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1340" windowHeight="8835"/>
  </bookViews>
  <sheets>
    <sheet name="konečné pořadí" sheetId="3" r:id="rId1"/>
    <sheet name="body OK, celkové umístění" sheetId="4" r:id="rId2"/>
    <sheet name="body KK, oblast E, RF" sheetId="6" r:id="rId3"/>
    <sheet name="body pořadatel" sheetId="5" r:id="rId4"/>
  </sheets>
  <calcPr calcId="125725"/>
</workbook>
</file>

<file path=xl/calcChain.xml><?xml version="1.0" encoding="utf-8"?>
<calcChain xmlns="http://schemas.openxmlformats.org/spreadsheetml/2006/main">
  <c r="F15" i="5"/>
  <c r="F27" i="3"/>
  <c r="F28"/>
  <c r="F25"/>
  <c r="F24"/>
  <c r="F26"/>
  <c r="F23"/>
  <c r="F21"/>
  <c r="F15"/>
  <c r="F22"/>
  <c r="F17"/>
  <c r="F19"/>
  <c r="F16"/>
  <c r="F20"/>
  <c r="F18"/>
  <c r="F13"/>
  <c r="F12"/>
  <c r="F8"/>
  <c r="F10"/>
  <c r="F14"/>
  <c r="F11"/>
  <c r="F9"/>
  <c r="F21" i="5"/>
  <c r="R17" i="6"/>
  <c r="R18"/>
  <c r="T27" i="4"/>
  <c r="W27" s="1"/>
  <c r="F24" i="5"/>
  <c r="F7"/>
  <c r="H28" i="3"/>
  <c r="Q8" i="6"/>
  <c r="S8" s="1"/>
  <c r="Q9"/>
  <c r="S9" s="1"/>
  <c r="Q11"/>
  <c r="S11" s="1"/>
  <c r="Q12"/>
  <c r="S12" s="1"/>
  <c r="Q10"/>
  <c r="S10" s="1"/>
  <c r="T24" i="4"/>
  <c r="W24" s="1"/>
  <c r="T26"/>
  <c r="W26" s="1"/>
  <c r="T23"/>
  <c r="W23" s="1"/>
  <c r="T22"/>
  <c r="W22" s="1"/>
  <c r="T21"/>
  <c r="W21" s="1"/>
  <c r="T16"/>
  <c r="W16" s="1"/>
  <c r="T19"/>
  <c r="W19" s="1"/>
  <c r="T20"/>
  <c r="W20" s="1"/>
  <c r="T18"/>
  <c r="W18" s="1"/>
  <c r="T25"/>
  <c r="W25" s="1"/>
  <c r="T12"/>
  <c r="W12" s="1"/>
  <c r="T17"/>
  <c r="W17" s="1"/>
  <c r="T15"/>
  <c r="W15" s="1"/>
  <c r="T13"/>
  <c r="W13" s="1"/>
  <c r="T10"/>
  <c r="W10" s="1"/>
  <c r="T14"/>
  <c r="W14" s="1"/>
  <c r="T9"/>
  <c r="W9" s="1"/>
  <c r="T11"/>
  <c r="W11" s="1"/>
  <c r="T7"/>
  <c r="W7" s="1"/>
  <c r="T8"/>
  <c r="W8" s="1"/>
  <c r="H24" i="3"/>
  <c r="H11"/>
  <c r="H9"/>
  <c r="H14"/>
  <c r="H10"/>
  <c r="H17"/>
  <c r="H12"/>
  <c r="H19"/>
  <c r="H8"/>
  <c r="H18"/>
  <c r="H13"/>
  <c r="H16"/>
  <c r="H22"/>
  <c r="H20"/>
  <c r="H21"/>
  <c r="H26"/>
  <c r="H23"/>
  <c r="H15"/>
  <c r="H25"/>
  <c r="H27"/>
  <c r="R16" i="6"/>
  <c r="R15"/>
  <c r="Q7"/>
  <c r="S7" s="1"/>
</calcChain>
</file>

<file path=xl/sharedStrings.xml><?xml version="1.0" encoding="utf-8"?>
<sst xmlns="http://schemas.openxmlformats.org/spreadsheetml/2006/main" count="195" uniqueCount="106">
  <si>
    <t>pořadí</t>
  </si>
  <si>
    <t xml:space="preserve">STŘEDNÍ ŠKOLY </t>
  </si>
  <si>
    <t xml:space="preserve">CORNY- atletika </t>
  </si>
  <si>
    <t>Přespolní běh</t>
  </si>
  <si>
    <t>Volejbal H</t>
  </si>
  <si>
    <t>Volejbal D</t>
  </si>
  <si>
    <t>Stolní tenis</t>
  </si>
  <si>
    <t>Šachy</t>
  </si>
  <si>
    <t>Házená</t>
  </si>
  <si>
    <t>Nohejbal</t>
  </si>
  <si>
    <t>Šplh</t>
  </si>
  <si>
    <t>Silový čtyřboj</t>
  </si>
  <si>
    <t>Futsal</t>
  </si>
  <si>
    <t>Volejbal  3 + 3</t>
  </si>
  <si>
    <t>1.</t>
  </si>
  <si>
    <t>Gymnázium Frýdlant n. O., nám. TGM 1260</t>
  </si>
  <si>
    <t>2.</t>
  </si>
  <si>
    <t>Gymnázium Třinec, Komenského 713</t>
  </si>
  <si>
    <t>3.</t>
  </si>
  <si>
    <t>Gymnázium a SOŠ Frýdek-Místek, Cihelní 410</t>
  </si>
  <si>
    <t>4.</t>
  </si>
  <si>
    <t>Gymnázium PB Frýdek-Místek ČSA 517</t>
  </si>
  <si>
    <t>5.</t>
  </si>
  <si>
    <t>6.</t>
  </si>
  <si>
    <t>7.</t>
  </si>
  <si>
    <t>8.</t>
  </si>
  <si>
    <t>9.</t>
  </si>
  <si>
    <t>10.</t>
  </si>
  <si>
    <t>14.</t>
  </si>
  <si>
    <t>SOŠ a SOU PS Jablunkov, Školní 416</t>
  </si>
  <si>
    <t>15.</t>
  </si>
  <si>
    <t>16.</t>
  </si>
  <si>
    <t>17.</t>
  </si>
  <si>
    <t>SŠGS Frýdek-Místek, tř.TGM 451</t>
  </si>
  <si>
    <t>SŠO a OP Frýdek-Místek, Potoční 1094</t>
  </si>
  <si>
    <t>20.</t>
  </si>
  <si>
    <t>CELKEM BODŮ</t>
  </si>
  <si>
    <t>pořadatel</t>
  </si>
  <si>
    <t xml:space="preserve">KK </t>
  </si>
  <si>
    <t>souhrn bodů za umístění</t>
  </si>
  <si>
    <t>Pořadatel</t>
  </si>
  <si>
    <t>Soutěž-sport</t>
  </si>
  <si>
    <t>body</t>
  </si>
  <si>
    <t>celkem</t>
  </si>
  <si>
    <t>ok</t>
  </si>
  <si>
    <t>kk</t>
  </si>
  <si>
    <t>rf</t>
  </si>
  <si>
    <t>CORNY</t>
  </si>
  <si>
    <t>SŠGS T.G. Masaryka 431, Frýdek-Místek</t>
  </si>
  <si>
    <t>SŠ INFO Pionýrů 2069, Frýdek-Místek</t>
  </si>
  <si>
    <t>Nohejbal trojic</t>
  </si>
  <si>
    <t>SPŠ 28. října 1598, Frýdek-Místek</t>
  </si>
  <si>
    <t>Gymnázium P. Bezruče ČSA 517, Frýdek-Místek</t>
  </si>
  <si>
    <t>SŠED Pionýrů 2069, Frýdek-Místek</t>
  </si>
  <si>
    <t>KRAJSKÁ KOLA</t>
  </si>
  <si>
    <t>OA  Frýdek-Místek, Palackého 123</t>
  </si>
  <si>
    <t>OK</t>
  </si>
  <si>
    <t xml:space="preserve">Florbal H </t>
  </si>
  <si>
    <t>ČOG s.r.o., Frýdek-Místek, Cihelní 410</t>
  </si>
  <si>
    <t>SŠINFOT s.r.o, Frýdek-Místek, Pionýrů 2069</t>
  </si>
  <si>
    <t>Gymnázium PB Frýdek-Místek, ČSA 517</t>
  </si>
  <si>
    <t>SPŠ Frýdek-Místek, 28. října 1598</t>
  </si>
  <si>
    <t>SOŠ a VOŠ PO Frýdek-Místek, Pionýrů 2069</t>
  </si>
  <si>
    <t>SZŠ  Frýdek-Místek, tř.TGM 451</t>
  </si>
  <si>
    <t>SUPŠ s.r.o. Frýdek-Místek, ČSA 481</t>
  </si>
  <si>
    <t>Stolní tenis H</t>
  </si>
  <si>
    <t>21.</t>
  </si>
  <si>
    <t>Soukromá třinecká OA a hotel. škola, Třinec</t>
  </si>
  <si>
    <t>Soukromá SŠ Třinec, Lánská 132</t>
  </si>
  <si>
    <t xml:space="preserve">Soukromá SOŠ s.r.o., Frýdek-Místek, tř. TGM 456 </t>
  </si>
  <si>
    <t xml:space="preserve"> </t>
  </si>
  <si>
    <t>Sportovní gymnastika</t>
  </si>
  <si>
    <t>SŠED  Frýdek-Místek, Pionýrů 2069</t>
  </si>
  <si>
    <t>PrimMat-SSŠP s.r.o, Frýdek-Místek, ČSA 482</t>
  </si>
  <si>
    <t>součty bodů za umístění</t>
  </si>
  <si>
    <t>KATEGORIE: STŘEDNÍ ŠKOLY</t>
  </si>
  <si>
    <t>součty bodů za umístění + pořadatel</t>
  </si>
  <si>
    <t>BODY - POŘADATELE</t>
  </si>
  <si>
    <t>SOŠ Frýdek-Místek, Lískovecká 2089</t>
  </si>
  <si>
    <t>SOŠ Lískovecká 2089, Frýdek-Místek</t>
  </si>
  <si>
    <t>Fotbal SŠ+ZŠ H /ISF/</t>
  </si>
  <si>
    <t>Florbal H SŠ+ZŠ  /ISF/</t>
  </si>
  <si>
    <t>Florbal D SŠ+ZŠ  /ISF/</t>
  </si>
  <si>
    <t>Gymnázium MBA s.r.o., Frýdlant n. O., Dvořákova 1269</t>
  </si>
  <si>
    <t>Fotbal H SŠ+ZŠ  /ISF/</t>
  </si>
  <si>
    <t>Basketbal H SŠ+ZŠ  /ISF/</t>
  </si>
  <si>
    <t>Basketbal H SŠ+ZŠ /ISF/</t>
  </si>
  <si>
    <t>body za okresní kola</t>
  </si>
  <si>
    <t>TABULKA 2010/2011</t>
  </si>
  <si>
    <t>Konečné pořadí 2010/2011</t>
  </si>
  <si>
    <t>KVALIFIKACE - OBLAST "E" ,  REPUBLIKOVÁ FINÁLE</t>
  </si>
  <si>
    <t>RF+ KVALIFIKACE-oblast "E"</t>
  </si>
  <si>
    <t>SSŠ Lánská 132, Třinec</t>
  </si>
  <si>
    <t>Basketbal VI.A-H</t>
  </si>
  <si>
    <t>Fotbal VI.A</t>
  </si>
  <si>
    <t>souhrn bodů za KK</t>
  </si>
  <si>
    <t>souhrn bodů za RF+kvalifikace</t>
  </si>
  <si>
    <t>souhrn bodů celkem</t>
  </si>
  <si>
    <t>Body za krajská kola + oblast "E" + republiková finále</t>
  </si>
  <si>
    <t xml:space="preserve">  KK </t>
  </si>
  <si>
    <t xml:space="preserve">  OK</t>
  </si>
  <si>
    <t xml:space="preserve">  RF + kvalifikace oblast "E"</t>
  </si>
  <si>
    <t>Florbal VI.B-D</t>
  </si>
  <si>
    <t>Volejbal 3 + 3</t>
  </si>
  <si>
    <t>11.-13.</t>
  </si>
  <si>
    <t>18.-19.</t>
  </si>
</sst>
</file>

<file path=xl/styles.xml><?xml version="1.0" encoding="utf-8"?>
<styleSheet xmlns="http://schemas.openxmlformats.org/spreadsheetml/2006/main">
  <fonts count="27">
    <font>
      <sz val="10"/>
      <name val="Arial"/>
      <charset val="238"/>
    </font>
    <font>
      <sz val="10"/>
      <name val="Times New Roman"/>
      <family val="1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60"/>
      <name val="Times New Roman"/>
      <family val="1"/>
      <charset val="238"/>
    </font>
    <font>
      <b/>
      <sz val="12"/>
      <color indexed="10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Tahoma"/>
      <family val="2"/>
      <charset val="238"/>
    </font>
    <font>
      <b/>
      <sz val="9"/>
      <color indexed="8"/>
      <name val="Tahoma"/>
      <family val="2"/>
      <charset val="238"/>
    </font>
    <font>
      <sz val="9"/>
      <color indexed="30"/>
      <name val="Tahoma"/>
      <family val="2"/>
      <charset val="238"/>
    </font>
    <font>
      <sz val="8"/>
      <name val="Arial"/>
      <family val="2"/>
      <charset val="238"/>
    </font>
    <font>
      <b/>
      <sz val="8"/>
      <color indexed="60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11"/>
      <color indexed="12"/>
      <name val="Arial"/>
      <family val="2"/>
      <charset val="238"/>
    </font>
    <font>
      <sz val="8"/>
      <color indexed="30"/>
      <name val="Arial"/>
      <family val="2"/>
      <charset val="238"/>
    </font>
    <font>
      <sz val="8"/>
      <color indexed="60"/>
      <name val="Arial"/>
      <family val="2"/>
      <charset val="238"/>
    </font>
    <font>
      <b/>
      <sz val="10"/>
      <color indexed="60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FF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Dashed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mediumDash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Dashed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mediumDashed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slantDashDot">
        <color indexed="64"/>
      </right>
      <top style="double">
        <color indexed="64"/>
      </top>
      <bottom/>
      <diagonal/>
    </border>
    <border>
      <left style="slantDashDot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slantDashDot">
        <color indexed="64"/>
      </right>
      <top/>
      <bottom/>
      <diagonal/>
    </border>
    <border>
      <left style="slantDashDot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slantDashDot">
        <color indexed="64"/>
      </right>
      <top/>
      <bottom style="double">
        <color indexed="64"/>
      </bottom>
      <diagonal/>
    </border>
    <border>
      <left style="slantDashDot">
        <color indexed="64"/>
      </left>
      <right style="thin">
        <color indexed="64"/>
      </right>
      <top/>
      <bottom style="double">
        <color indexed="64"/>
      </bottom>
      <diagonal/>
    </border>
    <border>
      <left style="slantDashDot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slantDashDot">
        <color indexed="64"/>
      </right>
      <top style="double">
        <color indexed="64"/>
      </top>
      <bottom style="hair">
        <color indexed="64"/>
      </bottom>
      <diagonal/>
    </border>
    <border>
      <left style="slantDashDot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slantDashDot">
        <color indexed="64"/>
      </right>
      <top style="hair">
        <color indexed="64"/>
      </top>
      <bottom style="hair">
        <color indexed="64"/>
      </bottom>
      <diagonal/>
    </border>
    <border>
      <left style="slantDashDot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slantDashDot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slantDashDot">
        <color indexed="64"/>
      </left>
      <right style="double">
        <color indexed="64"/>
      </right>
      <top/>
      <bottom/>
      <diagonal/>
    </border>
    <border>
      <left style="slantDashDot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slantDashDot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slantDashDot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slantDashDot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slantDashDot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Dashed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 applyAlignment="1"/>
    <xf numFmtId="0" fontId="8" fillId="0" borderId="0" xfId="0" applyFont="1" applyAlignment="1"/>
    <xf numFmtId="0" fontId="6" fillId="0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5" fillId="0" borderId="46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6" fillId="6" borderId="48" xfId="0" applyFont="1" applyFill="1" applyBorder="1" applyAlignment="1">
      <alignment horizontal="center" vertical="center" wrapText="1"/>
    </xf>
    <xf numFmtId="0" fontId="16" fillId="6" borderId="50" xfId="0" applyFont="1" applyFill="1" applyBorder="1" applyAlignment="1">
      <alignment horizontal="center" vertical="center" wrapText="1"/>
    </xf>
    <xf numFmtId="0" fontId="16" fillId="6" borderId="50" xfId="0" applyFont="1" applyFill="1" applyBorder="1"/>
    <xf numFmtId="0" fontId="12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vertical="top"/>
    </xf>
    <xf numFmtId="1" fontId="16" fillId="0" borderId="86" xfId="0" applyNumberFormat="1" applyFont="1" applyFill="1" applyBorder="1" applyAlignment="1">
      <alignment horizontal="center" vertical="center" wrapText="1"/>
    </xf>
    <xf numFmtId="1" fontId="16" fillId="0" borderId="88" xfId="0" applyNumberFormat="1" applyFont="1" applyFill="1" applyBorder="1" applyAlignment="1">
      <alignment horizontal="center" vertical="center" wrapText="1"/>
    </xf>
    <xf numFmtId="1" fontId="16" fillId="0" borderId="88" xfId="0" applyNumberFormat="1" applyFont="1" applyFill="1" applyBorder="1" applyAlignment="1">
      <alignment horizontal="right" vertical="center" wrapText="1"/>
    </xf>
    <xf numFmtId="1" fontId="16" fillId="0" borderId="88" xfId="0" applyNumberFormat="1" applyFont="1" applyFill="1" applyBorder="1" applyAlignment="1">
      <alignment horizontal="right"/>
    </xf>
    <xf numFmtId="0" fontId="16" fillId="6" borderId="70" xfId="0" applyFont="1" applyFill="1" applyBorder="1" applyAlignment="1">
      <alignment horizontal="center" vertical="center" wrapText="1"/>
    </xf>
    <xf numFmtId="0" fontId="16" fillId="6" borderId="71" xfId="0" applyFont="1" applyFill="1" applyBorder="1" applyAlignment="1">
      <alignment horizontal="center" vertical="center" wrapText="1"/>
    </xf>
    <xf numFmtId="0" fontId="16" fillId="6" borderId="71" xfId="0" applyFont="1" applyFill="1" applyBorder="1"/>
    <xf numFmtId="1" fontId="17" fillId="0" borderId="93" xfId="0" applyNumberFormat="1" applyFont="1" applyFill="1" applyBorder="1" applyAlignment="1">
      <alignment horizontal="center" vertical="center" wrapText="1"/>
    </xf>
    <xf numFmtId="1" fontId="17" fillId="0" borderId="94" xfId="0" applyNumberFormat="1" applyFont="1" applyFill="1" applyBorder="1" applyAlignment="1">
      <alignment horizontal="center" vertical="center" wrapText="1"/>
    </xf>
    <xf numFmtId="1" fontId="17" fillId="0" borderId="94" xfId="0" applyNumberFormat="1" applyFont="1" applyFill="1" applyBorder="1" applyAlignment="1">
      <alignment horizontal="right" vertical="center" wrapText="1"/>
    </xf>
    <xf numFmtId="1" fontId="17" fillId="0" borderId="95" xfId="0" applyNumberFormat="1" applyFont="1" applyFill="1" applyBorder="1" applyAlignment="1">
      <alignment horizontal="right" vertical="center" wrapText="1"/>
    </xf>
    <xf numFmtId="1" fontId="16" fillId="6" borderId="85" xfId="0" applyNumberFormat="1" applyFont="1" applyFill="1" applyBorder="1" applyAlignment="1">
      <alignment horizontal="center" vertical="center" wrapText="1"/>
    </xf>
    <xf numFmtId="1" fontId="16" fillId="6" borderId="87" xfId="0" applyNumberFormat="1" applyFont="1" applyFill="1" applyBorder="1" applyAlignment="1">
      <alignment horizontal="center" vertical="center" wrapText="1"/>
    </xf>
    <xf numFmtId="1" fontId="16" fillId="6" borderId="89" xfId="0" applyNumberFormat="1" applyFont="1" applyFill="1" applyBorder="1" applyAlignment="1">
      <alignment horizontal="center" vertical="center" wrapText="1"/>
    </xf>
    <xf numFmtId="1" fontId="5" fillId="7" borderId="73" xfId="0" applyNumberFormat="1" applyFont="1" applyFill="1" applyBorder="1" applyAlignment="1">
      <alignment horizontal="center" vertical="center" wrapText="1"/>
    </xf>
    <xf numFmtId="1" fontId="5" fillId="7" borderId="75" xfId="0" applyNumberFormat="1" applyFont="1" applyFill="1" applyBorder="1" applyAlignment="1">
      <alignment horizontal="center" vertical="center" wrapText="1"/>
    </xf>
    <xf numFmtId="1" fontId="5" fillId="7" borderId="76" xfId="0" applyNumberFormat="1" applyFont="1" applyFill="1" applyBorder="1" applyAlignment="1">
      <alignment horizontal="center" vertical="center" wrapText="1"/>
    </xf>
    <xf numFmtId="0" fontId="16" fillId="6" borderId="97" xfId="0" applyFont="1" applyFill="1" applyBorder="1" applyAlignment="1">
      <alignment horizontal="center" vertical="center" wrapText="1"/>
    </xf>
    <xf numFmtId="0" fontId="16" fillId="6" borderId="98" xfId="0" applyFont="1" applyFill="1" applyBorder="1" applyAlignment="1">
      <alignment horizontal="center" vertical="center" wrapText="1"/>
    </xf>
    <xf numFmtId="0" fontId="16" fillId="6" borderId="98" xfId="0" applyFont="1" applyFill="1" applyBorder="1" applyAlignment="1">
      <alignment horizontal="center" vertical="center"/>
    </xf>
    <xf numFmtId="0" fontId="16" fillId="3" borderId="50" xfId="0" applyFont="1" applyFill="1" applyBorder="1" applyAlignment="1">
      <alignment vertical="center" wrapText="1"/>
    </xf>
    <xf numFmtId="0" fontId="16" fillId="0" borderId="50" xfId="0" applyFont="1" applyBorder="1" applyAlignment="1">
      <alignment vertical="center" wrapText="1"/>
    </xf>
    <xf numFmtId="0" fontId="16" fillId="0" borderId="50" xfId="0" applyFont="1" applyFill="1" applyBorder="1" applyAlignment="1">
      <alignment vertical="center" wrapText="1"/>
    </xf>
    <xf numFmtId="0" fontId="16" fillId="0" borderId="48" xfId="0" applyFont="1" applyBorder="1" applyAlignment="1">
      <alignment vertical="center" wrapText="1"/>
    </xf>
    <xf numFmtId="0" fontId="16" fillId="0" borderId="52" xfId="0" applyFont="1" applyBorder="1" applyAlignment="1">
      <alignment vertical="center" wrapText="1"/>
    </xf>
    <xf numFmtId="0" fontId="16" fillId="0" borderId="50" xfId="0" applyFont="1" applyBorder="1"/>
    <xf numFmtId="1" fontId="11" fillId="0" borderId="108" xfId="0" applyNumberFormat="1" applyFont="1" applyFill="1" applyBorder="1" applyAlignment="1">
      <alignment horizontal="right"/>
    </xf>
    <xf numFmtId="1" fontId="11" fillId="0" borderId="64" xfId="0" applyNumberFormat="1" applyFont="1" applyFill="1" applyBorder="1" applyAlignment="1">
      <alignment horizontal="right" vertical="center" wrapText="1"/>
    </xf>
    <xf numFmtId="1" fontId="11" fillId="0" borderId="109" xfId="0" applyNumberFormat="1" applyFont="1" applyFill="1" applyBorder="1" applyAlignment="1">
      <alignment horizontal="right" vertical="center" wrapText="1"/>
    </xf>
    <xf numFmtId="1" fontId="19" fillId="2" borderId="110" xfId="0" applyNumberFormat="1" applyFont="1" applyFill="1" applyBorder="1" applyAlignment="1">
      <alignment horizontal="right" wrapText="1"/>
    </xf>
    <xf numFmtId="1" fontId="11" fillId="0" borderId="111" xfId="0" applyNumberFormat="1" applyFont="1" applyFill="1" applyBorder="1" applyAlignment="1">
      <alignment horizontal="right"/>
    </xf>
    <xf numFmtId="1" fontId="11" fillId="0" borderId="67" xfId="0" applyNumberFormat="1" applyFont="1" applyFill="1" applyBorder="1" applyAlignment="1">
      <alignment horizontal="right" vertical="center" wrapText="1"/>
    </xf>
    <xf numFmtId="0" fontId="9" fillId="0" borderId="25" xfId="0" applyFont="1" applyBorder="1" applyAlignment="1">
      <alignment horizontal="center" wrapText="1"/>
    </xf>
    <xf numFmtId="0" fontId="9" fillId="0" borderId="26" xfId="0" applyFont="1" applyBorder="1" applyAlignment="1">
      <alignment horizontal="center" wrapText="1"/>
    </xf>
    <xf numFmtId="0" fontId="9" fillId="0" borderId="20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1" fillId="0" borderId="15" xfId="0" applyFont="1" applyBorder="1" applyAlignment="1">
      <alignment wrapText="1"/>
    </xf>
    <xf numFmtId="0" fontId="11" fillId="0" borderId="45" xfId="0" applyFont="1" applyBorder="1" applyAlignment="1">
      <alignment horizontal="center" wrapText="1"/>
    </xf>
    <xf numFmtId="0" fontId="10" fillId="5" borderId="53" xfId="0" applyFont="1" applyFill="1" applyBorder="1" applyAlignment="1">
      <alignment horizontal="center" wrapText="1"/>
    </xf>
    <xf numFmtId="0" fontId="11" fillId="0" borderId="23" xfId="0" applyFont="1" applyBorder="1" applyAlignment="1">
      <alignment wrapText="1"/>
    </xf>
    <xf numFmtId="0" fontId="11" fillId="0" borderId="24" xfId="0" applyFont="1" applyBorder="1" applyAlignment="1">
      <alignment horizontal="center" wrapText="1"/>
    </xf>
    <xf numFmtId="0" fontId="10" fillId="5" borderId="27" xfId="0" applyFont="1" applyFill="1" applyBorder="1" applyAlignment="1">
      <alignment horizontal="center" wrapText="1"/>
    </xf>
    <xf numFmtId="0" fontId="10" fillId="0" borderId="54" xfId="0" applyFont="1" applyBorder="1" applyAlignment="1">
      <alignment vertical="center" wrapText="1"/>
    </xf>
    <xf numFmtId="0" fontId="10" fillId="0" borderId="56" xfId="0" applyFont="1" applyBorder="1" applyAlignment="1">
      <alignment vertical="center" wrapText="1"/>
    </xf>
    <xf numFmtId="0" fontId="11" fillId="0" borderId="57" xfId="0" applyFont="1" applyFill="1" applyBorder="1" applyAlignment="1">
      <alignment wrapText="1"/>
    </xf>
    <xf numFmtId="0" fontId="11" fillId="0" borderId="6" xfId="0" applyFont="1" applyBorder="1" applyAlignment="1">
      <alignment horizontal="center" wrapText="1"/>
    </xf>
    <xf numFmtId="0" fontId="10" fillId="0" borderId="96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29" xfId="0" applyFont="1" applyBorder="1" applyAlignment="1">
      <alignment wrapText="1"/>
    </xf>
    <xf numFmtId="0" fontId="11" fillId="0" borderId="17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11" fillId="0" borderId="3" xfId="0" applyFont="1" applyBorder="1" applyAlignment="1">
      <alignment wrapText="1"/>
    </xf>
    <xf numFmtId="0" fontId="11" fillId="0" borderId="4" xfId="0" applyFont="1" applyBorder="1" applyAlignment="1">
      <alignment horizontal="center" wrapText="1"/>
    </xf>
    <xf numFmtId="0" fontId="11" fillId="0" borderId="4" xfId="0" applyFont="1" applyBorder="1" applyAlignment="1">
      <alignment wrapText="1"/>
    </xf>
    <xf numFmtId="0" fontId="11" fillId="0" borderId="5" xfId="0" applyFont="1" applyFill="1" applyBorder="1" applyAlignment="1">
      <alignment horizontal="center" wrapText="1"/>
    </xf>
    <xf numFmtId="0" fontId="10" fillId="0" borderId="14" xfId="0" applyFont="1" applyBorder="1" applyAlignment="1">
      <alignment vertical="center" wrapText="1"/>
    </xf>
    <xf numFmtId="0" fontId="11" fillId="0" borderId="39" xfId="0" applyFont="1" applyBorder="1" applyAlignment="1">
      <alignment wrapText="1"/>
    </xf>
    <xf numFmtId="0" fontId="11" fillId="0" borderId="19" xfId="0" applyFont="1" applyBorder="1" applyAlignment="1">
      <alignment wrapText="1"/>
    </xf>
    <xf numFmtId="0" fontId="11" fillId="0" borderId="20" xfId="0" applyFont="1" applyBorder="1" applyAlignment="1">
      <alignment wrapText="1"/>
    </xf>
    <xf numFmtId="0" fontId="10" fillId="2" borderId="21" xfId="0" applyFont="1" applyFill="1" applyBorder="1" applyAlignment="1">
      <alignment horizontal="center" wrapText="1"/>
    </xf>
    <xf numFmtId="0" fontId="11" fillId="0" borderId="16" xfId="0" applyFont="1" applyBorder="1" applyAlignment="1">
      <alignment wrapText="1"/>
    </xf>
    <xf numFmtId="0" fontId="10" fillId="2" borderId="8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wrapText="1"/>
    </xf>
    <xf numFmtId="0" fontId="11" fillId="0" borderId="7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0" fillId="2" borderId="8" xfId="0" applyFont="1" applyFill="1" applyBorder="1" applyAlignment="1">
      <alignment horizontal="center" wrapText="1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2" borderId="9" xfId="0" applyFont="1" applyFill="1" applyBorder="1" applyAlignment="1">
      <alignment horizontal="center" wrapText="1"/>
    </xf>
    <xf numFmtId="0" fontId="10" fillId="0" borderId="54" xfId="0" applyFont="1" applyBorder="1"/>
    <xf numFmtId="0" fontId="11" fillId="0" borderId="55" xfId="0" applyFont="1" applyBorder="1"/>
    <xf numFmtId="0" fontId="11" fillId="0" borderId="1" xfId="0" applyFont="1" applyBorder="1"/>
    <xf numFmtId="0" fontId="10" fillId="0" borderId="96" xfId="0" applyFont="1" applyBorder="1" applyAlignment="1">
      <alignment horizontal="left" wrapText="1"/>
    </xf>
    <xf numFmtId="0" fontId="3" fillId="0" borderId="0" xfId="0" applyFont="1"/>
    <xf numFmtId="0" fontId="9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16" fillId="0" borderId="58" xfId="0" applyFont="1" applyBorder="1" applyAlignment="1">
      <alignment horizontal="center" wrapText="1"/>
    </xf>
    <xf numFmtId="0" fontId="16" fillId="3" borderId="59" xfId="0" applyFont="1" applyFill="1" applyBorder="1" applyAlignment="1">
      <alignment vertical="center" wrapText="1"/>
    </xf>
    <xf numFmtId="0" fontId="16" fillId="0" borderId="59" xfId="0" applyFont="1" applyFill="1" applyBorder="1" applyAlignment="1">
      <alignment horizontal="center" vertical="center" wrapText="1"/>
    </xf>
    <xf numFmtId="0" fontId="16" fillId="0" borderId="49" xfId="0" applyFont="1" applyBorder="1" applyAlignment="1">
      <alignment horizontal="center" wrapText="1"/>
    </xf>
    <xf numFmtId="0" fontId="16" fillId="0" borderId="50" xfId="0" applyFont="1" applyFill="1" applyBorder="1" applyAlignment="1">
      <alignment horizontal="center" vertical="center" wrapText="1"/>
    </xf>
    <xf numFmtId="0" fontId="16" fillId="0" borderId="51" xfId="0" applyFont="1" applyBorder="1" applyAlignment="1">
      <alignment horizontal="center" wrapText="1"/>
    </xf>
    <xf numFmtId="0" fontId="16" fillId="0" borderId="52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 wrapText="1"/>
    </xf>
    <xf numFmtId="0" fontId="16" fillId="0" borderId="48" xfId="0" applyFont="1" applyFill="1" applyBorder="1" applyAlignment="1">
      <alignment horizontal="center" vertical="center"/>
    </xf>
    <xf numFmtId="0" fontId="16" fillId="0" borderId="70" xfId="0" applyFont="1" applyFill="1" applyBorder="1" applyAlignment="1">
      <alignment horizontal="center" vertical="center"/>
    </xf>
    <xf numFmtId="0" fontId="22" fillId="4" borderId="73" xfId="0" applyFont="1" applyFill="1" applyBorder="1" applyAlignment="1">
      <alignment horizontal="center" vertical="center" wrapText="1"/>
    </xf>
    <xf numFmtId="0" fontId="16" fillId="0" borderId="50" xfId="0" applyFont="1" applyFill="1" applyBorder="1" applyAlignment="1">
      <alignment horizontal="center" vertical="center"/>
    </xf>
    <xf numFmtId="0" fontId="16" fillId="0" borderId="71" xfId="0" applyFont="1" applyFill="1" applyBorder="1" applyAlignment="1">
      <alignment horizontal="center" vertical="center"/>
    </xf>
    <xf numFmtId="0" fontId="22" fillId="4" borderId="74" xfId="0" applyFont="1" applyFill="1" applyBorder="1" applyAlignment="1">
      <alignment horizontal="center" vertical="center" wrapText="1"/>
    </xf>
    <xf numFmtId="0" fontId="22" fillId="4" borderId="75" xfId="0" applyFont="1" applyFill="1" applyBorder="1" applyAlignment="1">
      <alignment horizontal="center" vertical="center" wrapText="1"/>
    </xf>
    <xf numFmtId="0" fontId="16" fillId="0" borderId="52" xfId="0" applyFont="1" applyFill="1" applyBorder="1" applyAlignment="1">
      <alignment horizontal="center" vertical="center"/>
    </xf>
    <xf numFmtId="0" fontId="16" fillId="0" borderId="72" xfId="0" applyFont="1" applyFill="1" applyBorder="1" applyAlignment="1">
      <alignment horizontal="center" vertical="center"/>
    </xf>
    <xf numFmtId="0" fontId="22" fillId="4" borderId="76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16" fillId="0" borderId="47" xfId="0" applyFont="1" applyBorder="1" applyAlignment="1">
      <alignment horizontal="center" vertical="center"/>
    </xf>
    <xf numFmtId="0" fontId="16" fillId="0" borderId="69" xfId="0" applyFont="1" applyBorder="1"/>
    <xf numFmtId="0" fontId="16" fillId="0" borderId="49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3" borderId="52" xfId="0" applyFont="1" applyFill="1" applyBorder="1" applyAlignment="1">
      <alignment vertical="center" wrapText="1"/>
    </xf>
    <xf numFmtId="0" fontId="23" fillId="8" borderId="73" xfId="0" applyFont="1" applyFill="1" applyBorder="1" applyAlignment="1">
      <alignment horizontal="right" vertical="center" wrapText="1"/>
    </xf>
    <xf numFmtId="0" fontId="23" fillId="8" borderId="75" xfId="0" applyFont="1" applyFill="1" applyBorder="1" applyAlignment="1">
      <alignment horizontal="right" vertical="center" wrapText="1"/>
    </xf>
    <xf numFmtId="0" fontId="23" fillId="8" borderId="76" xfId="0" applyFont="1" applyFill="1" applyBorder="1" applyAlignment="1">
      <alignment horizontal="right" vertical="center" wrapText="1"/>
    </xf>
    <xf numFmtId="0" fontId="22" fillId="4" borderId="116" xfId="0" applyFont="1" applyFill="1" applyBorder="1" applyAlignment="1">
      <alignment horizontal="right" vertical="center" wrapText="1"/>
    </xf>
    <xf numFmtId="0" fontId="22" fillId="4" borderId="117" xfId="0" applyFont="1" applyFill="1" applyBorder="1" applyAlignment="1">
      <alignment horizontal="right" vertical="center" wrapText="1"/>
    </xf>
    <xf numFmtId="0" fontId="22" fillId="4" borderId="63" xfId="0" applyFont="1" applyFill="1" applyBorder="1" applyAlignment="1">
      <alignment horizontal="right" vertical="center" wrapText="1"/>
    </xf>
    <xf numFmtId="0" fontId="22" fillId="4" borderId="65" xfId="0" applyFont="1" applyFill="1" applyBorder="1" applyAlignment="1">
      <alignment horizontal="right" vertical="center" wrapText="1"/>
    </xf>
    <xf numFmtId="0" fontId="22" fillId="4" borderId="66" xfId="0" applyFont="1" applyFill="1" applyBorder="1" applyAlignment="1">
      <alignment horizontal="right" vertical="center" wrapText="1"/>
    </xf>
    <xf numFmtId="0" fontId="22" fillId="4" borderId="68" xfId="0" applyFont="1" applyFill="1" applyBorder="1" applyAlignment="1">
      <alignment horizontal="right" vertical="center" wrapText="1"/>
    </xf>
    <xf numFmtId="0" fontId="16" fillId="3" borderId="100" xfId="0" applyFont="1" applyFill="1" applyBorder="1" applyAlignment="1">
      <alignment vertical="center" wrapText="1"/>
    </xf>
    <xf numFmtId="0" fontId="16" fillId="3" borderId="101" xfId="0" applyFont="1" applyFill="1" applyBorder="1" applyAlignment="1">
      <alignment vertical="center" wrapText="1"/>
    </xf>
    <xf numFmtId="0" fontId="16" fillId="0" borderId="101" xfId="0" applyFont="1" applyBorder="1" applyAlignment="1">
      <alignment vertical="center" wrapText="1"/>
    </xf>
    <xf numFmtId="0" fontId="16" fillId="0" borderId="101" xfId="0" applyFont="1" applyFill="1" applyBorder="1" applyAlignment="1">
      <alignment vertical="center" wrapText="1"/>
    </xf>
    <xf numFmtId="0" fontId="16" fillId="0" borderId="101" xfId="0" applyFont="1" applyBorder="1"/>
    <xf numFmtId="0" fontId="16" fillId="0" borderId="102" xfId="0" applyFont="1" applyBorder="1" applyAlignment="1">
      <alignment vertical="center" wrapText="1"/>
    </xf>
    <xf numFmtId="0" fontId="16" fillId="0" borderId="47" xfId="0" applyFont="1" applyBorder="1" applyAlignment="1">
      <alignment horizontal="center" wrapText="1"/>
    </xf>
    <xf numFmtId="0" fontId="16" fillId="0" borderId="108" xfId="0" applyFont="1" applyBorder="1" applyAlignment="1">
      <alignment horizontal="center" wrapText="1"/>
    </xf>
    <xf numFmtId="0" fontId="16" fillId="0" borderId="111" xfId="0" applyFont="1" applyBorder="1" applyAlignment="1">
      <alignment horizontal="center" wrapText="1"/>
    </xf>
    <xf numFmtId="0" fontId="16" fillId="6" borderId="99" xfId="0" applyFont="1" applyFill="1" applyBorder="1" applyAlignment="1">
      <alignment horizontal="center" vertical="center"/>
    </xf>
    <xf numFmtId="0" fontId="16" fillId="6" borderId="52" xfId="0" applyFont="1" applyFill="1" applyBorder="1" applyAlignment="1">
      <alignment horizontal="center"/>
    </xf>
    <xf numFmtId="0" fontId="16" fillId="6" borderId="72" xfId="0" applyFont="1" applyFill="1" applyBorder="1" applyAlignment="1">
      <alignment horizontal="center"/>
    </xf>
    <xf numFmtId="1" fontId="16" fillId="0" borderId="90" xfId="0" applyNumberFormat="1" applyFont="1" applyFill="1" applyBorder="1" applyAlignment="1">
      <alignment horizontal="right"/>
    </xf>
    <xf numFmtId="1" fontId="11" fillId="0" borderId="67" xfId="0" applyNumberFormat="1" applyFont="1" applyFill="1" applyBorder="1" applyAlignment="1">
      <alignment horizontal="right"/>
    </xf>
    <xf numFmtId="1" fontId="11" fillId="0" borderId="112" xfId="0" applyNumberFormat="1" applyFont="1" applyFill="1" applyBorder="1" applyAlignment="1">
      <alignment horizontal="right"/>
    </xf>
    <xf numFmtId="1" fontId="19" fillId="2" borderId="113" xfId="0" applyNumberFormat="1" applyFont="1" applyFill="1" applyBorder="1" applyAlignment="1">
      <alignment horizontal="right" wrapText="1"/>
    </xf>
    <xf numFmtId="1" fontId="19" fillId="2" borderId="110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13" fillId="0" borderId="22" xfId="0" applyFont="1" applyFill="1" applyBorder="1" applyAlignment="1">
      <alignment horizontal="right" textRotation="90"/>
    </xf>
    <xf numFmtId="0" fontId="13" fillId="0" borderId="13" xfId="0" applyFont="1" applyFill="1" applyBorder="1" applyAlignment="1">
      <alignment horizontal="right" textRotation="90"/>
    </xf>
    <xf numFmtId="0" fontId="13" fillId="0" borderId="26" xfId="0" applyFont="1" applyFill="1" applyBorder="1" applyAlignment="1">
      <alignment horizontal="right" textRotation="90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8" fillId="0" borderId="43" xfId="0" applyFont="1" applyBorder="1" applyAlignment="1">
      <alignment horizontal="center" textRotation="90" wrapText="1"/>
    </xf>
    <xf numFmtId="0" fontId="18" fillId="0" borderId="30" xfId="0" applyFont="1" applyBorder="1" applyAlignment="1">
      <alignment horizontal="center" textRotation="90" wrapText="1"/>
    </xf>
    <xf numFmtId="0" fontId="13" fillId="0" borderId="43" xfId="0" applyFont="1" applyFill="1" applyBorder="1" applyAlignment="1">
      <alignment horizontal="right" textRotation="90" wrapText="1"/>
    </xf>
    <xf numFmtId="0" fontId="13" fillId="0" borderId="30" xfId="0" applyFont="1" applyFill="1" applyBorder="1" applyAlignment="1">
      <alignment horizontal="right" textRotation="90" wrapText="1"/>
    </xf>
    <xf numFmtId="0" fontId="13" fillId="0" borderId="31" xfId="0" applyFont="1" applyFill="1" applyBorder="1" applyAlignment="1">
      <alignment horizontal="right" textRotation="90" wrapText="1"/>
    </xf>
    <xf numFmtId="0" fontId="25" fillId="0" borderId="6" xfId="0" applyFont="1" applyBorder="1" applyAlignment="1">
      <alignment horizontal="center" wrapText="1"/>
    </xf>
    <xf numFmtId="0" fontId="25" fillId="0" borderId="45" xfId="0" applyFont="1" applyBorder="1" applyAlignment="1">
      <alignment horizontal="center" wrapText="1"/>
    </xf>
    <xf numFmtId="0" fontId="14" fillId="0" borderId="44" xfId="0" applyFont="1" applyFill="1" applyBorder="1" applyAlignment="1">
      <alignment horizontal="right" textRotation="90"/>
    </xf>
    <xf numFmtId="0" fontId="14" fillId="0" borderId="32" xfId="0" applyFont="1" applyFill="1" applyBorder="1" applyAlignment="1">
      <alignment horizontal="right" textRotation="90"/>
    </xf>
    <xf numFmtId="0" fontId="14" fillId="0" borderId="25" xfId="0" applyFont="1" applyFill="1" applyBorder="1" applyAlignment="1">
      <alignment horizontal="right" textRotation="90"/>
    </xf>
    <xf numFmtId="0" fontId="7" fillId="0" borderId="0" xfId="0" applyFont="1" applyAlignment="1">
      <alignment horizontal="center"/>
    </xf>
    <xf numFmtId="0" fontId="26" fillId="2" borderId="114" xfId="0" applyFont="1" applyFill="1" applyBorder="1" applyAlignment="1">
      <alignment horizontal="right" textRotation="90" wrapText="1"/>
    </xf>
    <xf numFmtId="0" fontId="26" fillId="2" borderId="103" xfId="0" applyFont="1" applyFill="1" applyBorder="1" applyAlignment="1">
      <alignment horizontal="right" textRotation="90" wrapText="1"/>
    </xf>
    <xf numFmtId="0" fontId="26" fillId="2" borderId="104" xfId="0" applyFont="1" applyFill="1" applyBorder="1" applyAlignment="1">
      <alignment horizontal="right" textRotation="90" wrapText="1"/>
    </xf>
    <xf numFmtId="0" fontId="13" fillId="0" borderId="22" xfId="0" applyFont="1" applyFill="1" applyBorder="1" applyAlignment="1">
      <alignment horizontal="right" textRotation="90" wrapText="1"/>
    </xf>
    <xf numFmtId="0" fontId="13" fillId="0" borderId="13" xfId="0" applyFont="1" applyFill="1" applyBorder="1" applyAlignment="1">
      <alignment horizontal="right" textRotation="90" wrapText="1"/>
    </xf>
    <xf numFmtId="0" fontId="13" fillId="0" borderId="26" xfId="0" applyFont="1" applyFill="1" applyBorder="1" applyAlignment="1">
      <alignment horizontal="right" textRotation="90" wrapText="1"/>
    </xf>
    <xf numFmtId="0" fontId="15" fillId="6" borderId="80" xfId="0" applyFont="1" applyFill="1" applyBorder="1" applyAlignment="1">
      <alignment horizontal="center" textRotation="90" wrapText="1"/>
    </xf>
    <xf numFmtId="0" fontId="15" fillId="6" borderId="82" xfId="0" applyFont="1" applyFill="1" applyBorder="1" applyAlignment="1">
      <alignment horizontal="center" textRotation="90" wrapText="1"/>
    </xf>
    <xf numFmtId="0" fontId="15" fillId="6" borderId="84" xfId="0" applyFont="1" applyFill="1" applyBorder="1" applyAlignment="1">
      <alignment horizontal="center" textRotation="90" wrapText="1"/>
    </xf>
    <xf numFmtId="0" fontId="15" fillId="0" borderId="91" xfId="0" applyFont="1" applyFill="1" applyBorder="1" applyAlignment="1">
      <alignment horizontal="center" textRotation="90" wrapText="1"/>
    </xf>
    <xf numFmtId="0" fontId="15" fillId="0" borderId="92" xfId="0" applyFont="1" applyFill="1" applyBorder="1" applyAlignment="1">
      <alignment horizontal="center" textRotation="90" wrapText="1"/>
    </xf>
    <xf numFmtId="0" fontId="15" fillId="0" borderId="20" xfId="0" applyFont="1" applyFill="1" applyBorder="1" applyAlignment="1">
      <alignment horizontal="center" textRotation="90" wrapText="1"/>
    </xf>
    <xf numFmtId="0" fontId="15" fillId="0" borderId="79" xfId="0" applyFont="1" applyFill="1" applyBorder="1" applyAlignment="1">
      <alignment horizontal="center" textRotation="90"/>
    </xf>
    <xf numFmtId="0" fontId="15" fillId="0" borderId="81" xfId="0" applyFont="1" applyFill="1" applyBorder="1" applyAlignment="1">
      <alignment horizontal="center" textRotation="90"/>
    </xf>
    <xf numFmtId="0" fontId="15" fillId="0" borderId="83" xfId="0" applyFont="1" applyFill="1" applyBorder="1" applyAlignment="1">
      <alignment horizontal="center" textRotation="90"/>
    </xf>
    <xf numFmtId="0" fontId="10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5" fillId="6" borderId="22" xfId="0" applyFont="1" applyFill="1" applyBorder="1" applyAlignment="1">
      <alignment textRotation="90" wrapText="1"/>
    </xf>
    <xf numFmtId="0" fontId="15" fillId="6" borderId="13" xfId="0" applyFont="1" applyFill="1" applyBorder="1" applyAlignment="1">
      <alignment textRotation="90" wrapText="1"/>
    </xf>
    <xf numFmtId="0" fontId="1" fillId="0" borderId="43" xfId="0" applyFont="1" applyBorder="1" applyAlignment="1">
      <alignment horizontal="center" textRotation="90" wrapText="1"/>
    </xf>
    <xf numFmtId="0" fontId="1" fillId="0" borderId="30" xfId="0" applyFont="1" applyBorder="1" applyAlignment="1">
      <alignment horizontal="center" textRotation="90" wrapText="1"/>
    </xf>
    <xf numFmtId="0" fontId="15" fillId="6" borderId="43" xfId="0" applyFont="1" applyFill="1" applyBorder="1" applyAlignment="1">
      <alignment textRotation="90" wrapText="1"/>
    </xf>
    <xf numFmtId="0" fontId="15" fillId="6" borderId="30" xfId="0" applyFont="1" applyFill="1" applyBorder="1" applyAlignment="1">
      <alignment textRotation="90" wrapText="1"/>
    </xf>
    <xf numFmtId="0" fontId="13" fillId="7" borderId="77" xfId="0" applyFont="1" applyFill="1" applyBorder="1" applyAlignment="1">
      <alignment horizontal="center" textRotation="90"/>
    </xf>
    <xf numFmtId="0" fontId="13" fillId="7" borderId="78" xfId="0" applyFont="1" applyFill="1" applyBorder="1" applyAlignment="1">
      <alignment horizontal="center" textRotation="90"/>
    </xf>
    <xf numFmtId="0" fontId="10" fillId="0" borderId="22" xfId="0" applyFont="1" applyBorder="1" applyAlignment="1">
      <alignment horizontal="center" wrapText="1"/>
    </xf>
    <xf numFmtId="0" fontId="10" fillId="0" borderId="13" xfId="0" applyFont="1" applyBorder="1" applyAlignment="1">
      <alignment horizontal="center" wrapText="1"/>
    </xf>
    <xf numFmtId="0" fontId="15" fillId="6" borderId="44" xfId="0" applyFont="1" applyFill="1" applyBorder="1" applyAlignment="1">
      <alignment textRotation="90" wrapText="1"/>
    </xf>
    <xf numFmtId="0" fontId="15" fillId="6" borderId="32" xfId="0" applyFont="1" applyFill="1" applyBorder="1" applyAlignment="1">
      <alignment textRotation="90" wrapText="1"/>
    </xf>
    <xf numFmtId="0" fontId="22" fillId="4" borderId="62" xfId="0" applyFont="1" applyFill="1" applyBorder="1" applyAlignment="1">
      <alignment horizontal="right" textRotation="90"/>
    </xf>
    <xf numFmtId="0" fontId="22" fillId="4" borderId="65" xfId="0" applyFont="1" applyFill="1" applyBorder="1" applyAlignment="1">
      <alignment horizontal="right" textRotation="90"/>
    </xf>
    <xf numFmtId="0" fontId="22" fillId="4" borderId="68" xfId="0" applyFont="1" applyFill="1" applyBorder="1" applyAlignment="1">
      <alignment horizontal="right" textRotation="90"/>
    </xf>
    <xf numFmtId="0" fontId="23" fillId="8" borderId="77" xfId="0" applyFont="1" applyFill="1" applyBorder="1" applyAlignment="1">
      <alignment horizontal="right" textRotation="90"/>
    </xf>
    <xf numFmtId="0" fontId="23" fillId="8" borderId="78" xfId="0" applyFont="1" applyFill="1" applyBorder="1" applyAlignment="1">
      <alignment horizontal="right" textRotation="90"/>
    </xf>
    <xf numFmtId="0" fontId="23" fillId="8" borderId="115" xfId="0" applyFont="1" applyFill="1" applyBorder="1" applyAlignment="1">
      <alignment horizontal="right" textRotation="90"/>
    </xf>
    <xf numFmtId="0" fontId="3" fillId="0" borderId="19" xfId="0" applyFont="1" applyFill="1" applyBorder="1" applyAlignment="1">
      <alignment horizontal="left" vertical="center" wrapText="1"/>
    </xf>
    <xf numFmtId="0" fontId="22" fillId="4" borderId="60" xfId="0" applyFont="1" applyFill="1" applyBorder="1" applyAlignment="1">
      <alignment horizontal="right" textRotation="90"/>
    </xf>
    <xf numFmtId="0" fontId="22" fillId="4" borderId="63" xfId="0" applyFont="1" applyFill="1" applyBorder="1" applyAlignment="1">
      <alignment horizontal="right" textRotation="90"/>
    </xf>
    <xf numFmtId="0" fontId="22" fillId="4" borderId="66" xfId="0" applyFont="1" applyFill="1" applyBorder="1" applyAlignment="1">
      <alignment horizontal="right" textRotation="90"/>
    </xf>
    <xf numFmtId="0" fontId="21" fillId="0" borderId="22" xfId="0" applyFont="1" applyFill="1" applyBorder="1" applyAlignment="1">
      <alignment textRotation="90" wrapText="1"/>
    </xf>
    <xf numFmtId="0" fontId="21" fillId="0" borderId="13" xfId="0" applyFont="1" applyFill="1" applyBorder="1" applyAlignment="1">
      <alignment textRotation="90" wrapText="1"/>
    </xf>
    <xf numFmtId="0" fontId="21" fillId="0" borderId="26" xfId="0" applyFont="1" applyFill="1" applyBorder="1" applyAlignment="1">
      <alignment textRotation="90" wrapText="1"/>
    </xf>
    <xf numFmtId="0" fontId="21" fillId="6" borderId="22" xfId="0" applyFont="1" applyFill="1" applyBorder="1" applyAlignment="1">
      <alignment textRotation="90" wrapText="1"/>
    </xf>
    <xf numFmtId="0" fontId="21" fillId="6" borderId="13" xfId="0" applyFont="1" applyFill="1" applyBorder="1" applyAlignment="1">
      <alignment textRotation="90" wrapText="1"/>
    </xf>
    <xf numFmtId="0" fontId="21" fillId="6" borderId="26" xfId="0" applyFont="1" applyFill="1" applyBorder="1" applyAlignment="1">
      <alignment textRotation="90" wrapText="1"/>
    </xf>
    <xf numFmtId="0" fontId="21" fillId="0" borderId="22" xfId="0" applyFont="1" applyFill="1" applyBorder="1" applyAlignment="1">
      <alignment horizontal="center" textRotation="90" wrapText="1"/>
    </xf>
    <xf numFmtId="0" fontId="21" fillId="0" borderId="13" xfId="0" applyFont="1" applyFill="1" applyBorder="1" applyAlignment="1">
      <alignment horizontal="center" textRotation="90" wrapText="1"/>
    </xf>
    <xf numFmtId="0" fontId="21" fillId="0" borderId="26" xfId="0" applyFont="1" applyFill="1" applyBorder="1" applyAlignment="1">
      <alignment horizontal="center" textRotation="90" wrapText="1"/>
    </xf>
    <xf numFmtId="0" fontId="16" fillId="0" borderId="43" xfId="0" applyFont="1" applyBorder="1" applyAlignment="1">
      <alignment horizontal="center" textRotation="90" wrapText="1"/>
    </xf>
    <xf numFmtId="0" fontId="16" fillId="0" borderId="30" xfId="0" applyFont="1" applyBorder="1" applyAlignment="1">
      <alignment horizontal="center" textRotation="90" wrapText="1"/>
    </xf>
    <xf numFmtId="0" fontId="16" fillId="0" borderId="31" xfId="0" applyFont="1" applyBorder="1" applyAlignment="1">
      <alignment horizontal="center" textRotation="90" wrapText="1"/>
    </xf>
    <xf numFmtId="0" fontId="18" fillId="0" borderId="2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wrapText="1"/>
    </xf>
    <xf numFmtId="0" fontId="11" fillId="0" borderId="28" xfId="0" applyFont="1" applyBorder="1" applyAlignment="1">
      <alignment horizontal="center" wrapText="1"/>
    </xf>
    <xf numFmtId="0" fontId="20" fillId="0" borderId="33" xfId="0" applyFont="1" applyBorder="1" applyAlignment="1">
      <alignment horizontal="center" wrapText="1"/>
    </xf>
    <xf numFmtId="0" fontId="20" fillId="0" borderId="34" xfId="0" applyFont="1" applyBorder="1" applyAlignment="1">
      <alignment horizontal="center" wrapText="1"/>
    </xf>
    <xf numFmtId="0" fontId="11" fillId="0" borderId="35" xfId="0" applyFont="1" applyBorder="1" applyAlignment="1">
      <alignment horizontal="center" wrapText="1"/>
    </xf>
    <xf numFmtId="0" fontId="11" fillId="0" borderId="36" xfId="0" applyFont="1" applyBorder="1" applyAlignment="1">
      <alignment horizontal="center" wrapText="1"/>
    </xf>
    <xf numFmtId="0" fontId="9" fillId="0" borderId="37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9" fillId="0" borderId="38" xfId="0" applyFont="1" applyBorder="1" applyAlignment="1">
      <alignment horizontal="center" wrapText="1"/>
    </xf>
    <xf numFmtId="0" fontId="9" fillId="0" borderId="39" xfId="0" applyFont="1" applyBorder="1" applyAlignment="1">
      <alignment horizontal="center" wrapText="1"/>
    </xf>
    <xf numFmtId="0" fontId="9" fillId="0" borderId="40" xfId="0" applyFont="1" applyBorder="1" applyAlignment="1">
      <alignment horizontal="center" wrapText="1"/>
    </xf>
    <xf numFmtId="0" fontId="9" fillId="0" borderId="41" xfId="0" applyFont="1" applyBorder="1" applyAlignment="1">
      <alignment horizontal="center" wrapText="1"/>
    </xf>
    <xf numFmtId="0" fontId="9" fillId="0" borderId="42" xfId="0" applyFont="1" applyBorder="1" applyAlignment="1">
      <alignment horizontal="center" wrapText="1"/>
    </xf>
    <xf numFmtId="0" fontId="16" fillId="9" borderId="105" xfId="0" applyFont="1" applyFill="1" applyBorder="1" applyAlignment="1">
      <alignment horizontal="center" wrapText="1"/>
    </xf>
    <xf numFmtId="0" fontId="16" fillId="9" borderId="48" xfId="0" applyFont="1" applyFill="1" applyBorder="1" applyAlignment="1">
      <alignment vertical="center" wrapText="1"/>
    </xf>
    <xf numFmtId="1" fontId="11" fillId="9" borderId="105" xfId="0" applyNumberFormat="1" applyFont="1" applyFill="1" applyBorder="1" applyAlignment="1">
      <alignment horizontal="right"/>
    </xf>
    <xf numFmtId="1" fontId="11" fillId="9" borderId="61" xfId="0" applyNumberFormat="1" applyFont="1" applyFill="1" applyBorder="1" applyAlignment="1">
      <alignment horizontal="right" vertical="center" wrapText="1"/>
    </xf>
    <xf numFmtId="1" fontId="11" fillId="9" borderId="106" xfId="0" applyNumberFormat="1" applyFont="1" applyFill="1" applyBorder="1" applyAlignment="1">
      <alignment horizontal="right" vertical="center" wrapText="1"/>
    </xf>
    <xf numFmtId="1" fontId="19" fillId="9" borderId="107" xfId="0" applyNumberFormat="1" applyFont="1" applyFill="1" applyBorder="1" applyAlignment="1">
      <alignment horizontal="right" wrapText="1"/>
    </xf>
    <xf numFmtId="0" fontId="16" fillId="9" borderId="108" xfId="0" applyFont="1" applyFill="1" applyBorder="1" applyAlignment="1">
      <alignment horizontal="center" wrapText="1"/>
    </xf>
    <xf numFmtId="0" fontId="16" fillId="9" borderId="50" xfId="0" applyFont="1" applyFill="1" applyBorder="1" applyAlignment="1">
      <alignment vertical="center" wrapText="1"/>
    </xf>
    <xf numFmtId="1" fontId="11" fillId="9" borderId="108" xfId="0" applyNumberFormat="1" applyFont="1" applyFill="1" applyBorder="1" applyAlignment="1">
      <alignment horizontal="right"/>
    </xf>
    <xf numFmtId="1" fontId="11" fillId="9" borderId="64" xfId="0" applyNumberFormat="1" applyFont="1" applyFill="1" applyBorder="1" applyAlignment="1">
      <alignment horizontal="right" vertical="center" wrapText="1"/>
    </xf>
    <xf numFmtId="1" fontId="11" fillId="9" borderId="109" xfId="0" applyNumberFormat="1" applyFont="1" applyFill="1" applyBorder="1" applyAlignment="1">
      <alignment horizontal="right" vertical="center" wrapText="1"/>
    </xf>
    <xf numFmtId="1" fontId="19" fillId="9" borderId="110" xfId="0" applyNumberFormat="1" applyFont="1" applyFill="1" applyBorder="1" applyAlignment="1">
      <alignment horizontal="right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"/>
  <sheetViews>
    <sheetView tabSelected="1" zoomScaleNormal="100" workbookViewId="0">
      <selection activeCell="A8" sqref="A8:B10"/>
    </sheetView>
  </sheetViews>
  <sheetFormatPr defaultRowHeight="12.75"/>
  <cols>
    <col min="1" max="1" width="8.28515625" customWidth="1"/>
    <col min="2" max="2" width="39.42578125" customWidth="1"/>
    <col min="3" max="3" width="6" customWidth="1"/>
    <col min="4" max="4" width="5.85546875" customWidth="1"/>
    <col min="5" max="7" width="6" customWidth="1"/>
    <col min="8" max="8" width="7.42578125" customWidth="1"/>
    <col min="9" max="10" width="3.85546875" customWidth="1"/>
    <col min="11" max="11" width="5.42578125" customWidth="1"/>
    <col min="12" max="12" width="4.7109375" customWidth="1"/>
    <col min="13" max="13" width="8" customWidth="1"/>
  </cols>
  <sheetData>
    <row r="1" spans="1:13" ht="18">
      <c r="A1" s="141"/>
      <c r="B1" s="141"/>
      <c r="C1" s="141"/>
      <c r="D1" s="141"/>
      <c r="E1" s="141"/>
      <c r="F1" s="141"/>
      <c r="G1" s="141"/>
      <c r="H1" s="141"/>
      <c r="I1" s="2"/>
      <c r="J1" s="2"/>
      <c r="K1" s="2"/>
      <c r="L1" s="2"/>
      <c r="M1" s="2"/>
    </row>
    <row r="2" spans="1:13" ht="18">
      <c r="A2" s="11" t="s">
        <v>75</v>
      </c>
      <c r="B2" s="5"/>
      <c r="C2" s="5"/>
      <c r="D2" s="5"/>
      <c r="E2" s="5"/>
      <c r="F2" s="5"/>
      <c r="G2" s="5"/>
      <c r="H2" s="5"/>
      <c r="I2" s="2"/>
      <c r="J2" s="2"/>
      <c r="K2" s="2"/>
      <c r="L2" s="2"/>
      <c r="M2" s="2"/>
    </row>
    <row r="3" spans="1:13" ht="27" customHeight="1" thickBot="1">
      <c r="A3" s="157"/>
      <c r="B3" s="157"/>
      <c r="C3" s="2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3.5" hidden="1" thickBot="1">
      <c r="C4" s="145"/>
      <c r="D4" s="146"/>
      <c r="E4" s="146"/>
      <c r="F4" s="146"/>
      <c r="G4" s="146"/>
      <c r="H4" s="146"/>
    </row>
    <row r="5" spans="1:13" ht="13.15" customHeight="1" thickTop="1">
      <c r="A5" s="147" t="s">
        <v>0</v>
      </c>
      <c r="B5" s="152" t="s">
        <v>89</v>
      </c>
      <c r="C5" s="149" t="s">
        <v>56</v>
      </c>
      <c r="D5" s="161" t="s">
        <v>38</v>
      </c>
      <c r="E5" s="142" t="s">
        <v>91</v>
      </c>
      <c r="F5" s="142" t="s">
        <v>39</v>
      </c>
      <c r="G5" s="154" t="s">
        <v>37</v>
      </c>
      <c r="H5" s="158" t="s">
        <v>36</v>
      </c>
    </row>
    <row r="6" spans="1:13" ht="13.15" customHeight="1">
      <c r="A6" s="148"/>
      <c r="B6" s="153"/>
      <c r="C6" s="150"/>
      <c r="D6" s="162"/>
      <c r="E6" s="143"/>
      <c r="F6" s="143"/>
      <c r="G6" s="155"/>
      <c r="H6" s="159"/>
    </row>
    <row r="7" spans="1:13" ht="117" customHeight="1" thickBot="1">
      <c r="A7" s="148"/>
      <c r="B7" s="6" t="s">
        <v>76</v>
      </c>
      <c r="C7" s="151"/>
      <c r="D7" s="163"/>
      <c r="E7" s="144"/>
      <c r="F7" s="144"/>
      <c r="G7" s="156"/>
      <c r="H7" s="160"/>
    </row>
    <row r="8" spans="1:13" ht="15" customHeight="1" thickTop="1">
      <c r="A8" s="225" t="s">
        <v>14</v>
      </c>
      <c r="B8" s="226" t="s">
        <v>72</v>
      </c>
      <c r="C8" s="227">
        <v>52</v>
      </c>
      <c r="D8" s="228">
        <v>44</v>
      </c>
      <c r="E8" s="228">
        <v>12</v>
      </c>
      <c r="F8" s="228">
        <f t="shared" ref="F8:F28" si="0">SUM(C8:E8)</f>
        <v>108</v>
      </c>
      <c r="G8" s="229">
        <v>145</v>
      </c>
      <c r="H8" s="230">
        <f t="shared" ref="H8:H28" si="1">SUM(F8:G8)</f>
        <v>253</v>
      </c>
    </row>
    <row r="9" spans="1:13" ht="15" customHeight="1">
      <c r="A9" s="231" t="s">
        <v>16</v>
      </c>
      <c r="B9" s="232" t="s">
        <v>60</v>
      </c>
      <c r="C9" s="233">
        <v>71</v>
      </c>
      <c r="D9" s="234">
        <v>50</v>
      </c>
      <c r="E9" s="234">
        <v>75</v>
      </c>
      <c r="F9" s="234">
        <f t="shared" si="0"/>
        <v>196</v>
      </c>
      <c r="G9" s="235">
        <v>5</v>
      </c>
      <c r="H9" s="236">
        <f t="shared" si="1"/>
        <v>201</v>
      </c>
    </row>
    <row r="10" spans="1:13" ht="15" customHeight="1">
      <c r="A10" s="231" t="s">
        <v>18</v>
      </c>
      <c r="B10" s="232" t="s">
        <v>17</v>
      </c>
      <c r="C10" s="233">
        <v>53</v>
      </c>
      <c r="D10" s="234">
        <v>36</v>
      </c>
      <c r="E10" s="234">
        <v>18</v>
      </c>
      <c r="F10" s="234">
        <f t="shared" si="0"/>
        <v>107</v>
      </c>
      <c r="G10" s="235">
        <v>8</v>
      </c>
      <c r="H10" s="236">
        <f t="shared" si="1"/>
        <v>115</v>
      </c>
    </row>
    <row r="11" spans="1:13" ht="15" customHeight="1">
      <c r="A11" s="131" t="s">
        <v>20</v>
      </c>
      <c r="B11" s="34" t="s">
        <v>61</v>
      </c>
      <c r="C11" s="40">
        <v>80</v>
      </c>
      <c r="D11" s="41">
        <v>15</v>
      </c>
      <c r="E11" s="41"/>
      <c r="F11" s="41">
        <f t="shared" si="0"/>
        <v>95</v>
      </c>
      <c r="G11" s="42">
        <v>18</v>
      </c>
      <c r="H11" s="43">
        <f t="shared" si="1"/>
        <v>113</v>
      </c>
    </row>
    <row r="12" spans="1:13" ht="15" customHeight="1">
      <c r="A12" s="131" t="s">
        <v>22</v>
      </c>
      <c r="B12" s="35" t="s">
        <v>55</v>
      </c>
      <c r="C12" s="40">
        <v>16</v>
      </c>
      <c r="D12" s="41">
        <v>26</v>
      </c>
      <c r="E12" s="41">
        <v>54</v>
      </c>
      <c r="F12" s="41">
        <f t="shared" si="0"/>
        <v>96</v>
      </c>
      <c r="G12" s="42"/>
      <c r="H12" s="43">
        <f t="shared" si="1"/>
        <v>96</v>
      </c>
    </row>
    <row r="13" spans="1:13" ht="15" customHeight="1">
      <c r="A13" s="131" t="s">
        <v>23</v>
      </c>
      <c r="B13" s="35" t="s">
        <v>33</v>
      </c>
      <c r="C13" s="40">
        <v>62</v>
      </c>
      <c r="D13" s="41">
        <v>18</v>
      </c>
      <c r="E13" s="41"/>
      <c r="F13" s="41">
        <f t="shared" si="0"/>
        <v>80</v>
      </c>
      <c r="G13" s="42">
        <v>8</v>
      </c>
      <c r="H13" s="43">
        <f t="shared" si="1"/>
        <v>88</v>
      </c>
    </row>
    <row r="14" spans="1:13" ht="15" customHeight="1">
      <c r="A14" s="131" t="s">
        <v>24</v>
      </c>
      <c r="B14" s="35" t="s">
        <v>68</v>
      </c>
      <c r="C14" s="40">
        <v>57</v>
      </c>
      <c r="D14" s="41"/>
      <c r="E14" s="41"/>
      <c r="F14" s="41">
        <f t="shared" si="0"/>
        <v>57</v>
      </c>
      <c r="G14" s="42">
        <v>10</v>
      </c>
      <c r="H14" s="43">
        <f t="shared" si="1"/>
        <v>67</v>
      </c>
    </row>
    <row r="15" spans="1:13" ht="15" customHeight="1">
      <c r="A15" s="131" t="s">
        <v>25</v>
      </c>
      <c r="B15" s="35" t="s">
        <v>78</v>
      </c>
      <c r="C15" s="40">
        <v>35</v>
      </c>
      <c r="D15" s="41"/>
      <c r="E15" s="41"/>
      <c r="F15" s="41">
        <f t="shared" si="0"/>
        <v>35</v>
      </c>
      <c r="G15" s="42">
        <v>15</v>
      </c>
      <c r="H15" s="43">
        <f t="shared" si="1"/>
        <v>50</v>
      </c>
    </row>
    <row r="16" spans="1:13" ht="15" customHeight="1">
      <c r="A16" s="131" t="s">
        <v>26</v>
      </c>
      <c r="B16" s="35" t="s">
        <v>59</v>
      </c>
      <c r="C16" s="40">
        <v>29</v>
      </c>
      <c r="D16" s="41"/>
      <c r="E16" s="41"/>
      <c r="F16" s="41">
        <f t="shared" si="0"/>
        <v>29</v>
      </c>
      <c r="G16" s="42">
        <v>11</v>
      </c>
      <c r="H16" s="43">
        <f t="shared" si="1"/>
        <v>40</v>
      </c>
    </row>
    <row r="17" spans="1:8" ht="15" customHeight="1">
      <c r="A17" s="131" t="s">
        <v>27</v>
      </c>
      <c r="B17" s="35" t="s">
        <v>62</v>
      </c>
      <c r="C17" s="40">
        <v>23</v>
      </c>
      <c r="D17" s="41"/>
      <c r="E17" s="41"/>
      <c r="F17" s="41">
        <f t="shared" si="0"/>
        <v>23</v>
      </c>
      <c r="G17" s="42">
        <v>10</v>
      </c>
      <c r="H17" s="43">
        <f t="shared" si="1"/>
        <v>33</v>
      </c>
    </row>
    <row r="18" spans="1:8" ht="15" customHeight="1">
      <c r="A18" s="131" t="s">
        <v>104</v>
      </c>
      <c r="B18" s="35" t="s">
        <v>15</v>
      </c>
      <c r="C18" s="40">
        <v>18</v>
      </c>
      <c r="D18" s="41"/>
      <c r="E18" s="41"/>
      <c r="F18" s="41">
        <f t="shared" si="0"/>
        <v>18</v>
      </c>
      <c r="G18" s="42"/>
      <c r="H18" s="43">
        <f t="shared" si="1"/>
        <v>18</v>
      </c>
    </row>
    <row r="19" spans="1:8" ht="15" customHeight="1">
      <c r="A19" s="131" t="s">
        <v>104</v>
      </c>
      <c r="B19" s="35" t="s">
        <v>34</v>
      </c>
      <c r="C19" s="40">
        <v>18</v>
      </c>
      <c r="D19" s="41"/>
      <c r="E19" s="41"/>
      <c r="F19" s="41">
        <f t="shared" si="0"/>
        <v>18</v>
      </c>
      <c r="G19" s="42"/>
      <c r="H19" s="43">
        <f t="shared" si="1"/>
        <v>18</v>
      </c>
    </row>
    <row r="20" spans="1:8" ht="15" customHeight="1">
      <c r="A20" s="131" t="s">
        <v>104</v>
      </c>
      <c r="B20" s="35" t="s">
        <v>19</v>
      </c>
      <c r="C20" s="40">
        <v>18</v>
      </c>
      <c r="D20" s="41"/>
      <c r="E20" s="41"/>
      <c r="F20" s="41">
        <f t="shared" si="0"/>
        <v>18</v>
      </c>
      <c r="G20" s="42"/>
      <c r="H20" s="43">
        <f t="shared" si="1"/>
        <v>18</v>
      </c>
    </row>
    <row r="21" spans="1:8" ht="15" customHeight="1">
      <c r="A21" s="131" t="s">
        <v>28</v>
      </c>
      <c r="B21" s="35" t="s">
        <v>63</v>
      </c>
      <c r="C21" s="40">
        <v>17</v>
      </c>
      <c r="D21" s="41"/>
      <c r="E21" s="41"/>
      <c r="F21" s="41">
        <f t="shared" si="0"/>
        <v>17</v>
      </c>
      <c r="G21" s="42"/>
      <c r="H21" s="43">
        <f t="shared" si="1"/>
        <v>17</v>
      </c>
    </row>
    <row r="22" spans="1:8" ht="15" customHeight="1">
      <c r="A22" s="131" t="s">
        <v>30</v>
      </c>
      <c r="B22" s="35" t="s">
        <v>29</v>
      </c>
      <c r="C22" s="40">
        <v>9</v>
      </c>
      <c r="D22" s="41"/>
      <c r="E22" s="41"/>
      <c r="F22" s="41">
        <f t="shared" si="0"/>
        <v>9</v>
      </c>
      <c r="G22" s="42"/>
      <c r="H22" s="43">
        <f t="shared" si="1"/>
        <v>9</v>
      </c>
    </row>
    <row r="23" spans="1:8" ht="15" customHeight="1">
      <c r="A23" s="131" t="s">
        <v>31</v>
      </c>
      <c r="B23" s="35" t="s">
        <v>58</v>
      </c>
      <c r="C23" s="40">
        <v>6</v>
      </c>
      <c r="D23" s="41"/>
      <c r="E23" s="41"/>
      <c r="F23" s="41">
        <f t="shared" si="0"/>
        <v>6</v>
      </c>
      <c r="G23" s="42"/>
      <c r="H23" s="43">
        <f t="shared" si="1"/>
        <v>6</v>
      </c>
    </row>
    <row r="24" spans="1:8" ht="15" customHeight="1">
      <c r="A24" s="131" t="s">
        <v>32</v>
      </c>
      <c r="B24" s="35" t="s">
        <v>69</v>
      </c>
      <c r="C24" s="40">
        <v>4</v>
      </c>
      <c r="D24" s="41"/>
      <c r="E24" s="41"/>
      <c r="F24" s="41">
        <f t="shared" si="0"/>
        <v>4</v>
      </c>
      <c r="G24" s="42"/>
      <c r="H24" s="43">
        <f t="shared" si="1"/>
        <v>4</v>
      </c>
    </row>
    <row r="25" spans="1:8" ht="15" customHeight="1">
      <c r="A25" s="131" t="s">
        <v>105</v>
      </c>
      <c r="B25" s="36" t="s">
        <v>67</v>
      </c>
      <c r="C25" s="40">
        <v>3</v>
      </c>
      <c r="D25" s="41"/>
      <c r="E25" s="41"/>
      <c r="F25" s="41">
        <f t="shared" si="0"/>
        <v>3</v>
      </c>
      <c r="G25" s="42"/>
      <c r="H25" s="43">
        <f t="shared" si="1"/>
        <v>3</v>
      </c>
    </row>
    <row r="26" spans="1:8" ht="15" customHeight="1">
      <c r="A26" s="131" t="s">
        <v>105</v>
      </c>
      <c r="B26" s="35" t="s">
        <v>73</v>
      </c>
      <c r="C26" s="40">
        <v>3</v>
      </c>
      <c r="D26" s="41"/>
      <c r="E26" s="41"/>
      <c r="F26" s="41">
        <f t="shared" si="0"/>
        <v>3</v>
      </c>
      <c r="G26" s="42"/>
      <c r="H26" s="140">
        <f t="shared" si="1"/>
        <v>3</v>
      </c>
    </row>
    <row r="27" spans="1:8" ht="15" customHeight="1">
      <c r="A27" s="131" t="s">
        <v>35</v>
      </c>
      <c r="B27" s="39" t="s">
        <v>83</v>
      </c>
      <c r="C27" s="40">
        <v>2</v>
      </c>
      <c r="D27" s="41"/>
      <c r="E27" s="41"/>
      <c r="F27" s="41">
        <f t="shared" si="0"/>
        <v>2</v>
      </c>
      <c r="G27" s="42"/>
      <c r="H27" s="43">
        <f t="shared" si="1"/>
        <v>2</v>
      </c>
    </row>
    <row r="28" spans="1:8" ht="15" customHeight="1" thickBot="1">
      <c r="A28" s="132" t="s">
        <v>66</v>
      </c>
      <c r="B28" s="38" t="s">
        <v>64</v>
      </c>
      <c r="C28" s="44">
        <v>1</v>
      </c>
      <c r="D28" s="45"/>
      <c r="E28" s="137"/>
      <c r="F28" s="45">
        <f t="shared" si="0"/>
        <v>1</v>
      </c>
      <c r="G28" s="138"/>
      <c r="H28" s="139">
        <f t="shared" si="1"/>
        <v>1</v>
      </c>
    </row>
    <row r="29" spans="1:8" ht="13.5" thickTop="1"/>
  </sheetData>
  <sortState ref="B8:H28">
    <sortCondition descending="1" ref="H8:H28"/>
  </sortState>
  <mergeCells count="11">
    <mergeCell ref="A1:H1"/>
    <mergeCell ref="E5:E7"/>
    <mergeCell ref="F5:F7"/>
    <mergeCell ref="C4:H4"/>
    <mergeCell ref="A5:A7"/>
    <mergeCell ref="C5:C7"/>
    <mergeCell ref="B5:B6"/>
    <mergeCell ref="G5:G7"/>
    <mergeCell ref="A3:B3"/>
    <mergeCell ref="H5:H7"/>
    <mergeCell ref="D5:D7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300" r:id="rId1"/>
  <headerFooter alignWithMargins="0">
    <oddHeader xml:space="preserve">&amp;C&amp;14IV. ROČNÍK SOUTĚŽE O NEJVŠESTRANĚJŠÍ SPORTOVNÍ ŠKOLU
OKRESU FRÝDEK-MÍSTEK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W29"/>
  <sheetViews>
    <sheetView topLeftCell="A4" zoomScaleNormal="100" workbookViewId="0">
      <selection activeCell="U20" sqref="U20"/>
    </sheetView>
  </sheetViews>
  <sheetFormatPr defaultRowHeight="12.75"/>
  <cols>
    <col min="1" max="1" width="6" customWidth="1"/>
    <col min="2" max="2" width="39.140625" customWidth="1"/>
    <col min="3" max="19" width="3.85546875" customWidth="1"/>
    <col min="20" max="20" width="5.28515625" customWidth="1"/>
    <col min="21" max="22" width="4.7109375" customWidth="1"/>
    <col min="23" max="23" width="6" customWidth="1"/>
  </cols>
  <sheetData>
    <row r="1" spans="1:23" ht="22.15" customHeight="1">
      <c r="A1" s="11" t="s">
        <v>75</v>
      </c>
    </row>
    <row r="2" spans="1:23" ht="9.75" customHeight="1" thickBot="1">
      <c r="B2" s="173"/>
      <c r="C2" s="173"/>
      <c r="D2" s="173"/>
      <c r="E2" s="173"/>
      <c r="N2" s="174"/>
      <c r="O2" s="174"/>
      <c r="P2" s="174"/>
      <c r="Q2" s="174"/>
      <c r="R2" s="174"/>
      <c r="S2" s="174"/>
    </row>
    <row r="3" spans="1:23" ht="12.75" customHeight="1" thickTop="1">
      <c r="A3" s="177" t="s">
        <v>0</v>
      </c>
      <c r="B3" s="183" t="s">
        <v>88</v>
      </c>
      <c r="C3" s="179" t="s">
        <v>2</v>
      </c>
      <c r="D3" s="175" t="s">
        <v>3</v>
      </c>
      <c r="E3" s="175" t="s">
        <v>8</v>
      </c>
      <c r="F3" s="175" t="s">
        <v>5</v>
      </c>
      <c r="G3" s="175" t="s">
        <v>4</v>
      </c>
      <c r="H3" s="175" t="s">
        <v>82</v>
      </c>
      <c r="I3" s="175" t="s">
        <v>81</v>
      </c>
      <c r="J3" s="175" t="s">
        <v>9</v>
      </c>
      <c r="K3" s="175" t="s">
        <v>7</v>
      </c>
      <c r="L3" s="175" t="s">
        <v>65</v>
      </c>
      <c r="M3" s="175" t="s">
        <v>12</v>
      </c>
      <c r="N3" s="175" t="s">
        <v>11</v>
      </c>
      <c r="O3" s="175" t="s">
        <v>10</v>
      </c>
      <c r="P3" s="175" t="s">
        <v>57</v>
      </c>
      <c r="Q3" s="175" t="s">
        <v>85</v>
      </c>
      <c r="R3" s="175" t="s">
        <v>84</v>
      </c>
      <c r="S3" s="185" t="s">
        <v>13</v>
      </c>
      <c r="T3" s="164" t="s">
        <v>100</v>
      </c>
      <c r="U3" s="167" t="s">
        <v>99</v>
      </c>
      <c r="V3" s="170" t="s">
        <v>101</v>
      </c>
      <c r="W3" s="181" t="s">
        <v>39</v>
      </c>
    </row>
    <row r="4" spans="1:23" ht="8.25" customHeight="1">
      <c r="A4" s="178"/>
      <c r="B4" s="184"/>
      <c r="C4" s="180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86"/>
      <c r="T4" s="165"/>
      <c r="U4" s="168"/>
      <c r="V4" s="171"/>
      <c r="W4" s="182"/>
    </row>
    <row r="5" spans="1:23" ht="45.75" customHeight="1">
      <c r="A5" s="178"/>
      <c r="B5" s="7" t="s">
        <v>87</v>
      </c>
      <c r="C5" s="180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86"/>
      <c r="T5" s="165"/>
      <c r="U5" s="168"/>
      <c r="V5" s="171"/>
      <c r="W5" s="182"/>
    </row>
    <row r="6" spans="1:23" ht="58.5" customHeight="1" thickBot="1">
      <c r="A6" s="178"/>
      <c r="B6" s="7" t="s">
        <v>74</v>
      </c>
      <c r="C6" s="180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86"/>
      <c r="T6" s="166"/>
      <c r="U6" s="169"/>
      <c r="V6" s="172"/>
      <c r="W6" s="182"/>
    </row>
    <row r="7" spans="1:23" ht="14.25" customHeight="1" thickTop="1">
      <c r="A7" s="130" t="s">
        <v>14</v>
      </c>
      <c r="B7" s="124" t="s">
        <v>60</v>
      </c>
      <c r="C7" s="31">
        <v>9</v>
      </c>
      <c r="D7" s="8"/>
      <c r="E7" s="8"/>
      <c r="F7" s="8">
        <v>5</v>
      </c>
      <c r="G7" s="8">
        <v>4</v>
      </c>
      <c r="H7" s="8">
        <v>5</v>
      </c>
      <c r="I7" s="8">
        <v>7</v>
      </c>
      <c r="J7" s="8"/>
      <c r="K7" s="8">
        <v>9</v>
      </c>
      <c r="L7" s="8"/>
      <c r="M7" s="8">
        <v>1</v>
      </c>
      <c r="N7" s="8">
        <v>8</v>
      </c>
      <c r="O7" s="8">
        <v>14</v>
      </c>
      <c r="P7" s="8">
        <v>6</v>
      </c>
      <c r="Q7" s="8">
        <v>3</v>
      </c>
      <c r="R7" s="8"/>
      <c r="S7" s="18"/>
      <c r="T7" s="25">
        <f t="shared" ref="T7:T27" si="0">SUM(C7:S7)</f>
        <v>71</v>
      </c>
      <c r="U7" s="21">
        <v>50</v>
      </c>
      <c r="V7" s="14">
        <v>75</v>
      </c>
      <c r="W7" s="28">
        <f t="shared" ref="W7:W27" si="1">SUM(T7:V7)</f>
        <v>196</v>
      </c>
    </row>
    <row r="8" spans="1:23" ht="14.25" customHeight="1">
      <c r="A8" s="93" t="s">
        <v>16</v>
      </c>
      <c r="B8" s="125" t="s">
        <v>72</v>
      </c>
      <c r="C8" s="32">
        <v>8</v>
      </c>
      <c r="D8" s="9">
        <v>1</v>
      </c>
      <c r="E8" s="9">
        <v>4</v>
      </c>
      <c r="F8" s="9"/>
      <c r="G8" s="9">
        <v>1</v>
      </c>
      <c r="H8" s="9"/>
      <c r="I8" s="9"/>
      <c r="J8" s="9">
        <v>7</v>
      </c>
      <c r="K8" s="9"/>
      <c r="L8" s="9"/>
      <c r="M8" s="9">
        <v>8</v>
      </c>
      <c r="N8" s="9">
        <v>13</v>
      </c>
      <c r="O8" s="9">
        <v>6</v>
      </c>
      <c r="P8" s="9">
        <v>4</v>
      </c>
      <c r="Q8" s="9"/>
      <c r="R8" s="9"/>
      <c r="S8" s="19"/>
      <c r="T8" s="26">
        <f t="shared" si="0"/>
        <v>52</v>
      </c>
      <c r="U8" s="22">
        <v>44</v>
      </c>
      <c r="V8" s="15">
        <v>12</v>
      </c>
      <c r="W8" s="29">
        <f t="shared" si="1"/>
        <v>108</v>
      </c>
    </row>
    <row r="9" spans="1:23" ht="14.25" customHeight="1">
      <c r="A9" s="93" t="s">
        <v>18</v>
      </c>
      <c r="B9" s="126" t="s">
        <v>17</v>
      </c>
      <c r="C9" s="32">
        <v>16</v>
      </c>
      <c r="D9" s="9">
        <v>15</v>
      </c>
      <c r="E9" s="9"/>
      <c r="F9" s="9">
        <v>4</v>
      </c>
      <c r="G9" s="9">
        <v>2</v>
      </c>
      <c r="H9" s="9"/>
      <c r="I9" s="9"/>
      <c r="J9" s="9"/>
      <c r="K9" s="9"/>
      <c r="L9" s="9"/>
      <c r="M9" s="9">
        <v>2</v>
      </c>
      <c r="N9" s="9"/>
      <c r="O9" s="9">
        <v>9</v>
      </c>
      <c r="P9" s="9"/>
      <c r="Q9" s="9"/>
      <c r="R9" s="9"/>
      <c r="S9" s="19">
        <v>5</v>
      </c>
      <c r="T9" s="26">
        <f t="shared" si="0"/>
        <v>53</v>
      </c>
      <c r="U9" s="22">
        <v>36</v>
      </c>
      <c r="V9" s="15">
        <v>18</v>
      </c>
      <c r="W9" s="29">
        <f t="shared" si="1"/>
        <v>107</v>
      </c>
    </row>
    <row r="10" spans="1:23" ht="14.25" customHeight="1">
      <c r="A10" s="93" t="s">
        <v>20</v>
      </c>
      <c r="B10" s="126" t="s">
        <v>55</v>
      </c>
      <c r="C10" s="32"/>
      <c r="D10" s="9"/>
      <c r="E10" s="9"/>
      <c r="F10" s="9"/>
      <c r="G10" s="9"/>
      <c r="H10" s="9"/>
      <c r="I10" s="9">
        <v>1</v>
      </c>
      <c r="J10" s="9">
        <v>2</v>
      </c>
      <c r="K10" s="9"/>
      <c r="L10" s="9"/>
      <c r="M10" s="9">
        <v>1</v>
      </c>
      <c r="N10" s="9">
        <v>4</v>
      </c>
      <c r="O10" s="9">
        <v>8</v>
      </c>
      <c r="P10" s="9"/>
      <c r="Q10" s="9"/>
      <c r="R10" s="9"/>
      <c r="S10" s="19"/>
      <c r="T10" s="26">
        <f t="shared" si="0"/>
        <v>16</v>
      </c>
      <c r="U10" s="22">
        <v>26</v>
      </c>
      <c r="V10" s="15">
        <v>54</v>
      </c>
      <c r="W10" s="29">
        <f t="shared" si="1"/>
        <v>96</v>
      </c>
    </row>
    <row r="11" spans="1:23" ht="14.25" customHeight="1">
      <c r="A11" s="93" t="s">
        <v>22</v>
      </c>
      <c r="B11" s="125" t="s">
        <v>61</v>
      </c>
      <c r="C11" s="32">
        <v>7</v>
      </c>
      <c r="D11" s="9">
        <v>8</v>
      </c>
      <c r="E11" s="9">
        <v>2</v>
      </c>
      <c r="F11" s="9"/>
      <c r="G11" s="9">
        <v>3</v>
      </c>
      <c r="H11" s="9"/>
      <c r="I11" s="9"/>
      <c r="J11" s="9">
        <v>3</v>
      </c>
      <c r="K11" s="9"/>
      <c r="L11" s="9">
        <v>9</v>
      </c>
      <c r="M11" s="9">
        <v>18</v>
      </c>
      <c r="N11" s="9"/>
      <c r="O11" s="9">
        <v>3</v>
      </c>
      <c r="P11" s="9"/>
      <c r="Q11" s="9">
        <v>5</v>
      </c>
      <c r="R11" s="9">
        <v>8</v>
      </c>
      <c r="S11" s="19">
        <v>14</v>
      </c>
      <c r="T11" s="26">
        <f t="shared" si="0"/>
        <v>80</v>
      </c>
      <c r="U11" s="22">
        <v>15</v>
      </c>
      <c r="V11" s="15"/>
      <c r="W11" s="29">
        <f t="shared" si="1"/>
        <v>95</v>
      </c>
    </row>
    <row r="12" spans="1:23" ht="14.25" customHeight="1">
      <c r="A12" s="93" t="s">
        <v>23</v>
      </c>
      <c r="B12" s="126" t="s">
        <v>33</v>
      </c>
      <c r="C12" s="32"/>
      <c r="D12" s="9">
        <v>7</v>
      </c>
      <c r="E12" s="9">
        <v>1</v>
      </c>
      <c r="F12" s="9">
        <v>6</v>
      </c>
      <c r="G12" s="9"/>
      <c r="H12" s="9">
        <v>2</v>
      </c>
      <c r="I12" s="9">
        <v>5</v>
      </c>
      <c r="J12" s="9">
        <v>4</v>
      </c>
      <c r="K12" s="9"/>
      <c r="L12" s="9">
        <v>6</v>
      </c>
      <c r="M12" s="9">
        <v>22</v>
      </c>
      <c r="N12" s="9"/>
      <c r="O12" s="9">
        <v>6</v>
      </c>
      <c r="P12" s="9"/>
      <c r="Q12" s="9"/>
      <c r="R12" s="9">
        <v>3</v>
      </c>
      <c r="S12" s="19"/>
      <c r="T12" s="26">
        <f t="shared" si="0"/>
        <v>62</v>
      </c>
      <c r="U12" s="22">
        <v>18</v>
      </c>
      <c r="V12" s="15"/>
      <c r="W12" s="29">
        <f t="shared" si="1"/>
        <v>80</v>
      </c>
    </row>
    <row r="13" spans="1:23" ht="14.25" customHeight="1">
      <c r="A13" s="93" t="s">
        <v>24</v>
      </c>
      <c r="B13" s="126" t="s">
        <v>68</v>
      </c>
      <c r="C13" s="32">
        <v>5</v>
      </c>
      <c r="D13" s="9">
        <v>7</v>
      </c>
      <c r="E13" s="9"/>
      <c r="F13" s="9"/>
      <c r="G13" s="9"/>
      <c r="H13" s="9"/>
      <c r="I13" s="9"/>
      <c r="J13" s="9">
        <v>9</v>
      </c>
      <c r="K13" s="9"/>
      <c r="L13" s="9">
        <v>7</v>
      </c>
      <c r="M13" s="9">
        <v>17</v>
      </c>
      <c r="N13" s="9">
        <v>4</v>
      </c>
      <c r="O13" s="9">
        <v>5</v>
      </c>
      <c r="P13" s="9">
        <v>3</v>
      </c>
      <c r="Q13" s="9"/>
      <c r="R13" s="9"/>
      <c r="S13" s="19"/>
      <c r="T13" s="26">
        <f t="shared" si="0"/>
        <v>57</v>
      </c>
      <c r="U13" s="22"/>
      <c r="V13" s="15"/>
      <c r="W13" s="29">
        <f t="shared" si="1"/>
        <v>57</v>
      </c>
    </row>
    <row r="14" spans="1:23" ht="14.25" customHeight="1">
      <c r="A14" s="93" t="s">
        <v>25</v>
      </c>
      <c r="B14" s="126" t="s">
        <v>78</v>
      </c>
      <c r="C14" s="32"/>
      <c r="D14" s="9">
        <v>3</v>
      </c>
      <c r="E14" s="9"/>
      <c r="F14" s="9"/>
      <c r="G14" s="9"/>
      <c r="H14" s="9"/>
      <c r="I14" s="9">
        <v>2</v>
      </c>
      <c r="J14" s="9">
        <v>6</v>
      </c>
      <c r="K14" s="9"/>
      <c r="L14" s="9">
        <v>3</v>
      </c>
      <c r="M14" s="9">
        <v>12</v>
      </c>
      <c r="N14" s="9">
        <v>4</v>
      </c>
      <c r="O14" s="9">
        <v>2</v>
      </c>
      <c r="P14" s="9">
        <v>2</v>
      </c>
      <c r="Q14" s="9"/>
      <c r="R14" s="9">
        <v>1</v>
      </c>
      <c r="S14" s="19"/>
      <c r="T14" s="26">
        <f t="shared" si="0"/>
        <v>35</v>
      </c>
      <c r="U14" s="23"/>
      <c r="V14" s="16"/>
      <c r="W14" s="29">
        <f t="shared" si="1"/>
        <v>35</v>
      </c>
    </row>
    <row r="15" spans="1:23" ht="14.25" customHeight="1">
      <c r="A15" s="93" t="s">
        <v>26</v>
      </c>
      <c r="B15" s="126" t="s">
        <v>59</v>
      </c>
      <c r="C15" s="32">
        <v>3</v>
      </c>
      <c r="D15" s="9"/>
      <c r="E15" s="9"/>
      <c r="F15" s="9">
        <v>1</v>
      </c>
      <c r="G15" s="9"/>
      <c r="H15" s="9"/>
      <c r="I15" s="9"/>
      <c r="J15" s="9">
        <v>5</v>
      </c>
      <c r="K15" s="9"/>
      <c r="L15" s="9"/>
      <c r="M15" s="9">
        <v>10</v>
      </c>
      <c r="N15" s="9">
        <v>1</v>
      </c>
      <c r="O15" s="9">
        <v>5</v>
      </c>
      <c r="P15" s="9"/>
      <c r="Q15" s="9"/>
      <c r="R15" s="9">
        <v>4</v>
      </c>
      <c r="S15" s="19"/>
      <c r="T15" s="26">
        <f t="shared" si="0"/>
        <v>29</v>
      </c>
      <c r="U15" s="23"/>
      <c r="V15" s="16"/>
      <c r="W15" s="29">
        <f t="shared" si="1"/>
        <v>29</v>
      </c>
    </row>
    <row r="16" spans="1:23" ht="14.25" customHeight="1">
      <c r="A16" s="93" t="s">
        <v>27</v>
      </c>
      <c r="B16" s="126" t="s">
        <v>62</v>
      </c>
      <c r="C16" s="32">
        <v>2</v>
      </c>
      <c r="D16" s="9">
        <v>5</v>
      </c>
      <c r="E16" s="9"/>
      <c r="F16" s="9"/>
      <c r="G16" s="9"/>
      <c r="H16" s="9"/>
      <c r="I16" s="9"/>
      <c r="J16" s="9">
        <v>11</v>
      </c>
      <c r="K16" s="9"/>
      <c r="L16" s="9">
        <v>4</v>
      </c>
      <c r="M16" s="9">
        <v>1</v>
      </c>
      <c r="N16" s="9"/>
      <c r="O16" s="9"/>
      <c r="P16" s="9"/>
      <c r="Q16" s="9"/>
      <c r="R16" s="9"/>
      <c r="S16" s="19"/>
      <c r="T16" s="26">
        <f t="shared" si="0"/>
        <v>23</v>
      </c>
      <c r="U16" s="23"/>
      <c r="V16" s="16"/>
      <c r="W16" s="29">
        <f t="shared" si="1"/>
        <v>23</v>
      </c>
    </row>
    <row r="17" spans="1:23" ht="14.25" customHeight="1">
      <c r="A17" s="93" t="s">
        <v>104</v>
      </c>
      <c r="B17" s="126" t="s">
        <v>15</v>
      </c>
      <c r="C17" s="32">
        <v>5</v>
      </c>
      <c r="D17" s="9">
        <v>7</v>
      </c>
      <c r="E17" s="9"/>
      <c r="F17" s="9">
        <v>3</v>
      </c>
      <c r="G17" s="9"/>
      <c r="H17" s="9"/>
      <c r="I17" s="9"/>
      <c r="J17" s="9">
        <v>1</v>
      </c>
      <c r="K17" s="9"/>
      <c r="L17" s="9"/>
      <c r="M17" s="9"/>
      <c r="N17" s="9"/>
      <c r="O17" s="9"/>
      <c r="P17" s="9"/>
      <c r="Q17" s="9"/>
      <c r="R17" s="9">
        <v>2</v>
      </c>
      <c r="S17" s="19"/>
      <c r="T17" s="26">
        <f t="shared" si="0"/>
        <v>18</v>
      </c>
      <c r="U17" s="23"/>
      <c r="V17" s="16"/>
      <c r="W17" s="29">
        <f t="shared" si="1"/>
        <v>18</v>
      </c>
    </row>
    <row r="18" spans="1:23" ht="14.25" customHeight="1">
      <c r="A18" s="93" t="s">
        <v>104</v>
      </c>
      <c r="B18" s="126" t="s">
        <v>34</v>
      </c>
      <c r="C18" s="32"/>
      <c r="D18" s="9"/>
      <c r="E18" s="9"/>
      <c r="F18" s="9">
        <v>2</v>
      </c>
      <c r="G18" s="9"/>
      <c r="H18" s="9"/>
      <c r="I18" s="9"/>
      <c r="J18" s="9">
        <v>8</v>
      </c>
      <c r="K18" s="9"/>
      <c r="L18" s="9"/>
      <c r="M18" s="9">
        <v>7</v>
      </c>
      <c r="N18" s="9"/>
      <c r="O18" s="9"/>
      <c r="P18" s="9">
        <v>1</v>
      </c>
      <c r="Q18" s="9"/>
      <c r="R18" s="9"/>
      <c r="S18" s="19"/>
      <c r="T18" s="26">
        <f t="shared" si="0"/>
        <v>18</v>
      </c>
      <c r="U18" s="23"/>
      <c r="V18" s="16"/>
      <c r="W18" s="29">
        <f t="shared" si="1"/>
        <v>18</v>
      </c>
    </row>
    <row r="19" spans="1:23" ht="14.25" customHeight="1">
      <c r="A19" s="93" t="s">
        <v>104</v>
      </c>
      <c r="B19" s="126" t="s">
        <v>19</v>
      </c>
      <c r="C19" s="32">
        <v>4</v>
      </c>
      <c r="D19" s="9"/>
      <c r="E19" s="9"/>
      <c r="F19" s="9">
        <v>8</v>
      </c>
      <c r="G19" s="9">
        <v>6</v>
      </c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19"/>
      <c r="T19" s="26">
        <f t="shared" si="0"/>
        <v>18</v>
      </c>
      <c r="U19" s="23"/>
      <c r="V19" s="16"/>
      <c r="W19" s="29">
        <f t="shared" si="1"/>
        <v>18</v>
      </c>
    </row>
    <row r="20" spans="1:23" ht="14.25" customHeight="1">
      <c r="A20" s="93" t="s">
        <v>28</v>
      </c>
      <c r="B20" s="126" t="s">
        <v>63</v>
      </c>
      <c r="C20" s="32"/>
      <c r="D20" s="9">
        <v>2</v>
      </c>
      <c r="E20" s="9"/>
      <c r="F20" s="9"/>
      <c r="G20" s="9"/>
      <c r="H20" s="9">
        <v>1</v>
      </c>
      <c r="I20" s="9">
        <v>4</v>
      </c>
      <c r="J20" s="9"/>
      <c r="K20" s="9"/>
      <c r="L20" s="9"/>
      <c r="M20" s="9">
        <v>8</v>
      </c>
      <c r="N20" s="9"/>
      <c r="O20" s="9"/>
      <c r="P20" s="9"/>
      <c r="Q20" s="9">
        <v>2</v>
      </c>
      <c r="R20" s="9"/>
      <c r="S20" s="19"/>
      <c r="T20" s="26">
        <f t="shared" si="0"/>
        <v>17</v>
      </c>
      <c r="U20" s="23"/>
      <c r="V20" s="16"/>
      <c r="W20" s="29">
        <f t="shared" si="1"/>
        <v>17</v>
      </c>
    </row>
    <row r="21" spans="1:23" ht="14.25" customHeight="1">
      <c r="A21" s="93" t="s">
        <v>30</v>
      </c>
      <c r="B21" s="126" t="s">
        <v>29</v>
      </c>
      <c r="C21" s="32"/>
      <c r="D21" s="9">
        <v>2</v>
      </c>
      <c r="E21" s="9"/>
      <c r="F21" s="9"/>
      <c r="G21" s="9"/>
      <c r="H21" s="9"/>
      <c r="I21" s="9"/>
      <c r="J21" s="9"/>
      <c r="K21" s="9"/>
      <c r="L21" s="9">
        <v>5</v>
      </c>
      <c r="M21" s="9"/>
      <c r="N21" s="9">
        <v>2</v>
      </c>
      <c r="O21" s="9"/>
      <c r="P21" s="9"/>
      <c r="Q21" s="9"/>
      <c r="R21" s="9"/>
      <c r="S21" s="19"/>
      <c r="T21" s="26">
        <f t="shared" si="0"/>
        <v>9</v>
      </c>
      <c r="U21" s="23"/>
      <c r="V21" s="16"/>
      <c r="W21" s="29">
        <f t="shared" si="1"/>
        <v>9</v>
      </c>
    </row>
    <row r="22" spans="1:23" ht="14.25" customHeight="1">
      <c r="A22" s="93" t="s">
        <v>31</v>
      </c>
      <c r="B22" s="126" t="s">
        <v>58</v>
      </c>
      <c r="C22" s="32"/>
      <c r="D22" s="9"/>
      <c r="E22" s="9"/>
      <c r="F22" s="9"/>
      <c r="G22" s="9"/>
      <c r="H22" s="9"/>
      <c r="I22" s="9"/>
      <c r="J22" s="9"/>
      <c r="K22" s="9">
        <v>4</v>
      </c>
      <c r="L22" s="9"/>
      <c r="M22" s="9">
        <v>2</v>
      </c>
      <c r="N22" s="9"/>
      <c r="O22" s="9"/>
      <c r="P22" s="9"/>
      <c r="Q22" s="9"/>
      <c r="R22" s="9"/>
      <c r="S22" s="19"/>
      <c r="T22" s="26">
        <f t="shared" si="0"/>
        <v>6</v>
      </c>
      <c r="U22" s="23"/>
      <c r="V22" s="16"/>
      <c r="W22" s="29">
        <f t="shared" si="1"/>
        <v>6</v>
      </c>
    </row>
    <row r="23" spans="1:23" ht="14.25" customHeight="1">
      <c r="A23" s="93" t="s">
        <v>32</v>
      </c>
      <c r="B23" s="126" t="s">
        <v>69</v>
      </c>
      <c r="C23" s="32"/>
      <c r="D23" s="9"/>
      <c r="E23" s="9"/>
      <c r="F23" s="9"/>
      <c r="G23" s="9"/>
      <c r="H23" s="9"/>
      <c r="I23" s="9"/>
      <c r="J23" s="9"/>
      <c r="K23" s="9">
        <v>1</v>
      </c>
      <c r="L23" s="9">
        <v>3</v>
      </c>
      <c r="M23" s="9"/>
      <c r="N23" s="9"/>
      <c r="O23" s="9"/>
      <c r="P23" s="9"/>
      <c r="Q23" s="9"/>
      <c r="R23" s="9"/>
      <c r="S23" s="19"/>
      <c r="T23" s="26">
        <f t="shared" si="0"/>
        <v>4</v>
      </c>
      <c r="U23" s="23"/>
      <c r="V23" s="16"/>
      <c r="W23" s="29">
        <f t="shared" si="1"/>
        <v>4</v>
      </c>
    </row>
    <row r="24" spans="1:23" ht="14.25" customHeight="1">
      <c r="A24" s="93" t="s">
        <v>105</v>
      </c>
      <c r="B24" s="127" t="s">
        <v>67</v>
      </c>
      <c r="C24" s="33">
        <v>3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20"/>
      <c r="T24" s="26">
        <f t="shared" si="0"/>
        <v>3</v>
      </c>
      <c r="U24" s="23"/>
      <c r="V24" s="17"/>
      <c r="W24" s="29">
        <f t="shared" si="1"/>
        <v>3</v>
      </c>
    </row>
    <row r="25" spans="1:23" ht="14.25" customHeight="1">
      <c r="A25" s="93" t="s">
        <v>105</v>
      </c>
      <c r="B25" s="126" t="s">
        <v>73</v>
      </c>
      <c r="C25" s="32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19">
        <v>3</v>
      </c>
      <c r="T25" s="26">
        <f t="shared" si="0"/>
        <v>3</v>
      </c>
      <c r="U25" s="23"/>
      <c r="V25" s="16"/>
      <c r="W25" s="29">
        <f t="shared" si="1"/>
        <v>3</v>
      </c>
    </row>
    <row r="26" spans="1:23" ht="14.25" customHeight="1">
      <c r="A26" s="93" t="s">
        <v>35</v>
      </c>
      <c r="B26" s="128" t="s">
        <v>83</v>
      </c>
      <c r="C26" s="32"/>
      <c r="D26" s="9"/>
      <c r="E26" s="9"/>
      <c r="F26" s="9"/>
      <c r="G26" s="9"/>
      <c r="H26" s="9"/>
      <c r="I26" s="9"/>
      <c r="J26" s="9"/>
      <c r="K26" s="9">
        <v>2</v>
      </c>
      <c r="L26" s="9"/>
      <c r="M26" s="9"/>
      <c r="N26" s="9"/>
      <c r="O26" s="9"/>
      <c r="P26" s="9"/>
      <c r="Q26" s="9"/>
      <c r="R26" s="9"/>
      <c r="S26" s="19"/>
      <c r="T26" s="26">
        <f t="shared" si="0"/>
        <v>2</v>
      </c>
      <c r="U26" s="23"/>
      <c r="V26" s="16"/>
      <c r="W26" s="29">
        <f t="shared" si="1"/>
        <v>2</v>
      </c>
    </row>
    <row r="27" spans="1:23" ht="14.25" customHeight="1" thickBot="1">
      <c r="A27" s="95" t="s">
        <v>66</v>
      </c>
      <c r="B27" s="129" t="s">
        <v>64</v>
      </c>
      <c r="C27" s="133"/>
      <c r="D27" s="134"/>
      <c r="E27" s="134"/>
      <c r="F27" s="134"/>
      <c r="G27" s="134"/>
      <c r="H27" s="134"/>
      <c r="I27" s="134"/>
      <c r="J27" s="134"/>
      <c r="K27" s="134"/>
      <c r="L27" s="134"/>
      <c r="M27" s="134">
        <v>1</v>
      </c>
      <c r="N27" s="134"/>
      <c r="O27" s="134"/>
      <c r="P27" s="134"/>
      <c r="Q27" s="134"/>
      <c r="R27" s="134"/>
      <c r="S27" s="135"/>
      <c r="T27" s="27">
        <f t="shared" si="0"/>
        <v>1</v>
      </c>
      <c r="U27" s="24"/>
      <c r="V27" s="136"/>
      <c r="W27" s="30">
        <f t="shared" si="1"/>
        <v>1</v>
      </c>
    </row>
    <row r="28" spans="1:23" ht="14.25" customHeight="1" thickTop="1"/>
    <row r="29" spans="1:23">
      <c r="E29" s="13"/>
    </row>
  </sheetData>
  <sortState ref="B7:W27">
    <sortCondition descending="1" ref="W7:W27"/>
  </sortState>
  <mergeCells count="25">
    <mergeCell ref="A3:A6"/>
    <mergeCell ref="C3:C6"/>
    <mergeCell ref="W3:W6"/>
    <mergeCell ref="I3:I6"/>
    <mergeCell ref="M3:M6"/>
    <mergeCell ref="O3:O6"/>
    <mergeCell ref="E3:E6"/>
    <mergeCell ref="L3:L6"/>
    <mergeCell ref="H3:H6"/>
    <mergeCell ref="P3:P6"/>
    <mergeCell ref="N3:N6"/>
    <mergeCell ref="R3:R6"/>
    <mergeCell ref="B3:B4"/>
    <mergeCell ref="S3:S6"/>
    <mergeCell ref="Q3:Q6"/>
    <mergeCell ref="F3:F6"/>
    <mergeCell ref="T3:T6"/>
    <mergeCell ref="U3:U6"/>
    <mergeCell ref="V3:V6"/>
    <mergeCell ref="B2:E2"/>
    <mergeCell ref="N2:S2"/>
    <mergeCell ref="K3:K6"/>
    <mergeCell ref="G3:G6"/>
    <mergeCell ref="J3:J6"/>
    <mergeCell ref="D3:D6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verticalDpi="300" r:id="rId1"/>
  <headerFooter alignWithMargins="0">
    <oddHeader xml:space="preserve">&amp;C&amp;12IV. ROČNÍK SOUTĚŽE O NEJVŠESTRANĚJŠÍ SPORTOVNÍ ŠKOLU
OKRESU FRÝDEK-MÍSTEK&amp;10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41"/>
  <sheetViews>
    <sheetView topLeftCell="A4" zoomScaleNormal="100" workbookViewId="0">
      <selection activeCell="J17" sqref="J17"/>
    </sheetView>
  </sheetViews>
  <sheetFormatPr defaultRowHeight="12.75"/>
  <cols>
    <col min="1" max="1" width="5.140625" customWidth="1"/>
    <col min="2" max="2" width="42.28515625" customWidth="1"/>
    <col min="3" max="16" width="4.28515625" customWidth="1"/>
    <col min="17" max="18" width="5.7109375" customWidth="1"/>
    <col min="19" max="19" width="7.7109375" customWidth="1"/>
  </cols>
  <sheetData>
    <row r="1" spans="1:19" ht="21.75" customHeight="1">
      <c r="A1" s="3" t="s">
        <v>98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87"/>
    </row>
    <row r="2" spans="1:19" ht="9.75" customHeight="1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</row>
    <row r="3" spans="1:19" ht="21.75" customHeight="1" thickBot="1">
      <c r="A3" s="87"/>
      <c r="B3" s="88" t="s">
        <v>70</v>
      </c>
      <c r="C3" s="89" t="s">
        <v>54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</row>
    <row r="4" spans="1:19" ht="12.75" customHeight="1" thickTop="1">
      <c r="A4" s="206" t="s">
        <v>0</v>
      </c>
      <c r="B4" s="209" t="s">
        <v>1</v>
      </c>
      <c r="C4" s="197" t="s">
        <v>2</v>
      </c>
      <c r="D4" s="197" t="s">
        <v>3</v>
      </c>
      <c r="E4" s="200" t="s">
        <v>80</v>
      </c>
      <c r="F4" s="197" t="s">
        <v>4</v>
      </c>
      <c r="G4" s="197" t="s">
        <v>5</v>
      </c>
      <c r="H4" s="197" t="s">
        <v>6</v>
      </c>
      <c r="I4" s="197" t="s">
        <v>8</v>
      </c>
      <c r="J4" s="200" t="s">
        <v>82</v>
      </c>
      <c r="K4" s="200" t="s">
        <v>81</v>
      </c>
      <c r="L4" s="197" t="s">
        <v>10</v>
      </c>
      <c r="M4" s="203" t="s">
        <v>71</v>
      </c>
      <c r="N4" s="200" t="s">
        <v>86</v>
      </c>
      <c r="O4" s="197" t="s">
        <v>11</v>
      </c>
      <c r="P4" s="197" t="s">
        <v>12</v>
      </c>
      <c r="Q4" s="194" t="s">
        <v>95</v>
      </c>
      <c r="R4" s="187" t="s">
        <v>96</v>
      </c>
      <c r="S4" s="190" t="s">
        <v>97</v>
      </c>
    </row>
    <row r="5" spans="1:19">
      <c r="A5" s="207"/>
      <c r="B5" s="210"/>
      <c r="C5" s="198"/>
      <c r="D5" s="198"/>
      <c r="E5" s="201"/>
      <c r="F5" s="198"/>
      <c r="G5" s="198"/>
      <c r="H5" s="198"/>
      <c r="I5" s="198"/>
      <c r="J5" s="201"/>
      <c r="K5" s="201"/>
      <c r="L5" s="198"/>
      <c r="M5" s="204"/>
      <c r="N5" s="201"/>
      <c r="O5" s="198"/>
      <c r="P5" s="198"/>
      <c r="Q5" s="195"/>
      <c r="R5" s="188"/>
      <c r="S5" s="191"/>
    </row>
    <row r="6" spans="1:19" ht="94.5" customHeight="1" thickBot="1">
      <c r="A6" s="208"/>
      <c r="B6" s="211"/>
      <c r="C6" s="199"/>
      <c r="D6" s="199"/>
      <c r="E6" s="202"/>
      <c r="F6" s="199"/>
      <c r="G6" s="199"/>
      <c r="H6" s="199"/>
      <c r="I6" s="199"/>
      <c r="J6" s="202"/>
      <c r="K6" s="202"/>
      <c r="L6" s="199"/>
      <c r="M6" s="205"/>
      <c r="N6" s="202"/>
      <c r="O6" s="199"/>
      <c r="P6" s="199"/>
      <c r="Q6" s="196"/>
      <c r="R6" s="189"/>
      <c r="S6" s="192"/>
    </row>
    <row r="7" spans="1:19" ht="13.5" customHeight="1" thickTop="1">
      <c r="A7" s="90" t="s">
        <v>14</v>
      </c>
      <c r="B7" s="91" t="s">
        <v>60</v>
      </c>
      <c r="C7" s="92"/>
      <c r="D7" s="92"/>
      <c r="E7" s="92"/>
      <c r="F7" s="92"/>
      <c r="G7" s="92"/>
      <c r="H7" s="92"/>
      <c r="I7" s="92"/>
      <c r="J7" s="92">
        <v>4</v>
      </c>
      <c r="K7" s="92">
        <v>8</v>
      </c>
      <c r="L7" s="92">
        <v>24</v>
      </c>
      <c r="M7" s="92"/>
      <c r="N7" s="92"/>
      <c r="O7" s="92">
        <v>14</v>
      </c>
      <c r="P7" s="92"/>
      <c r="Q7" s="118">
        <f t="shared" ref="Q7:Q12" si="0">SUM(C7:P7)</f>
        <v>50</v>
      </c>
      <c r="R7" s="119">
        <v>75</v>
      </c>
      <c r="S7" s="115">
        <f t="shared" ref="S7:S12" si="1">SUM(Q7:R7)</f>
        <v>125</v>
      </c>
    </row>
    <row r="8" spans="1:19" ht="13.5" customHeight="1">
      <c r="A8" s="93" t="s">
        <v>16</v>
      </c>
      <c r="B8" s="35" t="s">
        <v>55</v>
      </c>
      <c r="C8" s="94"/>
      <c r="D8" s="94"/>
      <c r="E8" s="94"/>
      <c r="F8" s="94"/>
      <c r="G8" s="94"/>
      <c r="H8" s="94"/>
      <c r="I8" s="94"/>
      <c r="J8" s="94"/>
      <c r="K8" s="94"/>
      <c r="L8" s="94">
        <v>6</v>
      </c>
      <c r="M8" s="94"/>
      <c r="N8" s="94"/>
      <c r="O8" s="94">
        <v>20</v>
      </c>
      <c r="P8" s="94"/>
      <c r="Q8" s="120">
        <f t="shared" si="0"/>
        <v>26</v>
      </c>
      <c r="R8" s="121">
        <v>54</v>
      </c>
      <c r="S8" s="116">
        <f t="shared" si="1"/>
        <v>80</v>
      </c>
    </row>
    <row r="9" spans="1:19" ht="13.5" customHeight="1">
      <c r="A9" s="93" t="s">
        <v>20</v>
      </c>
      <c r="B9" s="34" t="s">
        <v>72</v>
      </c>
      <c r="C9" s="94"/>
      <c r="D9" s="94"/>
      <c r="E9" s="94"/>
      <c r="F9" s="94"/>
      <c r="G9" s="94"/>
      <c r="H9" s="94"/>
      <c r="I9" s="94">
        <v>6</v>
      </c>
      <c r="J9" s="94"/>
      <c r="K9" s="94"/>
      <c r="L9" s="94">
        <v>10</v>
      </c>
      <c r="M9" s="94"/>
      <c r="N9" s="94"/>
      <c r="O9" s="94">
        <v>24</v>
      </c>
      <c r="P9" s="94">
        <v>4</v>
      </c>
      <c r="Q9" s="120">
        <f t="shared" si="0"/>
        <v>44</v>
      </c>
      <c r="R9" s="121">
        <v>12</v>
      </c>
      <c r="S9" s="116">
        <f t="shared" si="1"/>
        <v>56</v>
      </c>
    </row>
    <row r="10" spans="1:19" ht="13.5" customHeight="1">
      <c r="A10" s="93" t="s">
        <v>22</v>
      </c>
      <c r="B10" s="35" t="s">
        <v>17</v>
      </c>
      <c r="C10" s="94">
        <v>22</v>
      </c>
      <c r="D10" s="94">
        <v>14</v>
      </c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120">
        <f t="shared" si="0"/>
        <v>36</v>
      </c>
      <c r="R10" s="121">
        <v>18</v>
      </c>
      <c r="S10" s="116">
        <f t="shared" si="1"/>
        <v>54</v>
      </c>
    </row>
    <row r="11" spans="1:19" ht="13.5" customHeight="1">
      <c r="A11" s="93" t="s">
        <v>23</v>
      </c>
      <c r="B11" s="35" t="s">
        <v>33</v>
      </c>
      <c r="C11" s="94"/>
      <c r="D11" s="94"/>
      <c r="E11" s="94"/>
      <c r="F11" s="94"/>
      <c r="G11" s="94">
        <v>6</v>
      </c>
      <c r="H11" s="94"/>
      <c r="I11" s="94"/>
      <c r="J11" s="94"/>
      <c r="K11" s="94"/>
      <c r="L11" s="94"/>
      <c r="M11" s="94"/>
      <c r="N11" s="94"/>
      <c r="O11" s="94"/>
      <c r="P11" s="94">
        <v>12</v>
      </c>
      <c r="Q11" s="120">
        <f t="shared" si="0"/>
        <v>18</v>
      </c>
      <c r="R11" s="121"/>
      <c r="S11" s="116">
        <f t="shared" si="1"/>
        <v>18</v>
      </c>
    </row>
    <row r="12" spans="1:19" ht="13.5" customHeight="1" thickBot="1">
      <c r="A12" s="95" t="s">
        <v>24</v>
      </c>
      <c r="B12" s="114" t="s">
        <v>61</v>
      </c>
      <c r="C12" s="96"/>
      <c r="D12" s="96"/>
      <c r="E12" s="96">
        <v>3</v>
      </c>
      <c r="F12" s="96"/>
      <c r="G12" s="96"/>
      <c r="H12" s="96">
        <v>6</v>
      </c>
      <c r="I12" s="96">
        <v>4</v>
      </c>
      <c r="J12" s="96"/>
      <c r="K12" s="96"/>
      <c r="L12" s="96"/>
      <c r="M12" s="96"/>
      <c r="N12" s="96">
        <v>2</v>
      </c>
      <c r="O12" s="96"/>
      <c r="P12" s="96"/>
      <c r="Q12" s="122">
        <f t="shared" si="0"/>
        <v>15</v>
      </c>
      <c r="R12" s="123"/>
      <c r="S12" s="117">
        <f t="shared" si="1"/>
        <v>15</v>
      </c>
    </row>
    <row r="13" spans="1:19" ht="49.5" customHeight="1" thickTop="1">
      <c r="A13" s="87"/>
      <c r="B13" s="9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97"/>
      <c r="R13" s="97"/>
      <c r="S13" s="87"/>
    </row>
    <row r="14" spans="1:19" ht="21.75" customHeight="1" thickBot="1">
      <c r="A14" s="87"/>
      <c r="B14" s="97"/>
      <c r="C14" s="193" t="s">
        <v>90</v>
      </c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97"/>
      <c r="R14" s="97"/>
      <c r="S14" s="87"/>
    </row>
    <row r="15" spans="1:19" ht="13.5" customHeight="1" thickTop="1">
      <c r="A15" s="110" t="s">
        <v>14</v>
      </c>
      <c r="B15" s="37" t="s">
        <v>21</v>
      </c>
      <c r="C15" s="98"/>
      <c r="D15" s="98"/>
      <c r="E15" s="98"/>
      <c r="F15" s="98"/>
      <c r="G15" s="98"/>
      <c r="H15" s="98"/>
      <c r="I15" s="98"/>
      <c r="J15" s="98"/>
      <c r="K15" s="98"/>
      <c r="L15" s="98">
        <v>63</v>
      </c>
      <c r="M15" s="98">
        <v>12</v>
      </c>
      <c r="N15" s="98"/>
      <c r="O15" s="98"/>
      <c r="P15" s="99"/>
      <c r="Q15" s="111"/>
      <c r="R15" s="100">
        <f>SUM(C15:P15)</f>
        <v>75</v>
      </c>
      <c r="S15" s="87"/>
    </row>
    <row r="16" spans="1:19" ht="13.5" customHeight="1">
      <c r="A16" s="112" t="s">
        <v>16</v>
      </c>
      <c r="B16" s="35" t="s">
        <v>55</v>
      </c>
      <c r="C16" s="101"/>
      <c r="D16" s="101"/>
      <c r="E16" s="101"/>
      <c r="F16" s="101"/>
      <c r="G16" s="101"/>
      <c r="H16" s="101"/>
      <c r="I16" s="101"/>
      <c r="J16" s="101"/>
      <c r="K16" s="101"/>
      <c r="L16" s="101">
        <v>30</v>
      </c>
      <c r="M16" s="101">
        <v>24</v>
      </c>
      <c r="N16" s="101"/>
      <c r="O16" s="101"/>
      <c r="P16" s="102"/>
      <c r="Q16" s="111"/>
      <c r="R16" s="103">
        <f>SUM(C16:P16)</f>
        <v>54</v>
      </c>
      <c r="S16" s="87"/>
    </row>
    <row r="17" spans="1:19" ht="13.5" customHeight="1">
      <c r="A17" s="112" t="s">
        <v>18</v>
      </c>
      <c r="B17" s="35" t="s">
        <v>17</v>
      </c>
      <c r="C17" s="101">
        <v>18</v>
      </c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2"/>
      <c r="Q17" s="111"/>
      <c r="R17" s="104">
        <f>SUM(C17:P17)</f>
        <v>18</v>
      </c>
      <c r="S17" s="87"/>
    </row>
    <row r="18" spans="1:19" ht="13.5" customHeight="1" thickBot="1">
      <c r="A18" s="113" t="s">
        <v>20</v>
      </c>
      <c r="B18" s="114" t="s">
        <v>72</v>
      </c>
      <c r="C18" s="105"/>
      <c r="D18" s="105"/>
      <c r="E18" s="105"/>
      <c r="F18" s="105"/>
      <c r="G18" s="105"/>
      <c r="H18" s="105"/>
      <c r="I18" s="105"/>
      <c r="J18" s="105"/>
      <c r="K18" s="105"/>
      <c r="L18" s="105">
        <v>12</v>
      </c>
      <c r="M18" s="105"/>
      <c r="N18" s="105"/>
      <c r="O18" s="105"/>
      <c r="P18" s="106"/>
      <c r="Q18" s="111"/>
      <c r="R18" s="107">
        <f>SUM(C18:P18)</f>
        <v>12</v>
      </c>
      <c r="S18" s="87"/>
    </row>
    <row r="19" spans="1:19" ht="13.5" thickTop="1">
      <c r="A19" s="87"/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</row>
    <row r="20" spans="1:19">
      <c r="A20" s="87"/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</row>
    <row r="21" spans="1:19">
      <c r="A21" s="87"/>
      <c r="B21" s="108"/>
      <c r="C21" s="87"/>
      <c r="D21" s="87"/>
      <c r="E21" s="109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</row>
    <row r="22" spans="1:19">
      <c r="B22" s="4"/>
    </row>
    <row r="23" spans="1:19">
      <c r="B23" s="4"/>
    </row>
    <row r="24" spans="1:19">
      <c r="B24" s="4"/>
    </row>
    <row r="25" spans="1:19">
      <c r="B25" s="4"/>
    </row>
    <row r="26" spans="1:19">
      <c r="B26" s="4"/>
    </row>
    <row r="27" spans="1:19">
      <c r="B27" s="4"/>
    </row>
    <row r="28" spans="1:19">
      <c r="B28" s="4"/>
    </row>
    <row r="29" spans="1:19">
      <c r="B29" s="4"/>
    </row>
    <row r="30" spans="1:19">
      <c r="B30" s="4"/>
    </row>
    <row r="31" spans="1:19">
      <c r="B31" s="4"/>
    </row>
    <row r="32" spans="1:19">
      <c r="B32" s="4"/>
    </row>
    <row r="33" spans="2:2">
      <c r="B33" s="4"/>
    </row>
    <row r="34" spans="2:2">
      <c r="B34" s="4"/>
    </row>
    <row r="35" spans="2:2">
      <c r="B35" s="4"/>
    </row>
    <row r="36" spans="2:2">
      <c r="B36" s="4"/>
    </row>
    <row r="37" spans="2:2">
      <c r="B37" s="4"/>
    </row>
    <row r="38" spans="2:2">
      <c r="B38" s="4"/>
    </row>
    <row r="39" spans="2:2">
      <c r="B39" s="4"/>
    </row>
    <row r="40" spans="2:2">
      <c r="B40" s="4"/>
    </row>
    <row r="41" spans="2:2">
      <c r="B41" s="4"/>
    </row>
  </sheetData>
  <sortState ref="B15:R18">
    <sortCondition descending="1" ref="R15:R18"/>
  </sortState>
  <mergeCells count="20">
    <mergeCell ref="A4:A6"/>
    <mergeCell ref="B4:B6"/>
    <mergeCell ref="C4:C6"/>
    <mergeCell ref="D4:D6"/>
    <mergeCell ref="F4:F6"/>
    <mergeCell ref="R4:R6"/>
    <mergeCell ref="S4:S6"/>
    <mergeCell ref="C14:P14"/>
    <mergeCell ref="Q4:Q6"/>
    <mergeCell ref="L4:L6"/>
    <mergeCell ref="N4:N6"/>
    <mergeCell ref="E4:E6"/>
    <mergeCell ref="O4:O6"/>
    <mergeCell ref="P4:P6"/>
    <mergeCell ref="J4:J6"/>
    <mergeCell ref="G4:G6"/>
    <mergeCell ref="M4:M6"/>
    <mergeCell ref="I4:I6"/>
    <mergeCell ref="H4:H6"/>
    <mergeCell ref="K4:K6"/>
  </mergeCells>
  <phoneticPr fontId="0" type="noConversion"/>
  <pageMargins left="0.7" right="0.7" top="0.78740157499999996" bottom="0.78740157499999996" header="0.3" footer="0.3"/>
  <pageSetup paperSize="9" orientation="landscape" verticalDpi="300" r:id="rId1"/>
  <headerFooter>
    <oddHeader xml:space="preserve">&amp;CBODOVACÍ TABULKA  -  SOUTĚŽE  2010/11       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2:F24"/>
  <sheetViews>
    <sheetView topLeftCell="A4" zoomScaleNormal="100" workbookViewId="0">
      <selection activeCell="H11" sqref="H11"/>
    </sheetView>
  </sheetViews>
  <sheetFormatPr defaultRowHeight="12.75"/>
  <cols>
    <col min="1" max="1" width="40.140625" customWidth="1"/>
    <col min="2" max="2" width="17" customWidth="1"/>
    <col min="3" max="5" width="6.7109375" customWidth="1"/>
    <col min="6" max="6" width="8.42578125" customWidth="1"/>
  </cols>
  <sheetData>
    <row r="2" spans="1:6">
      <c r="A2" s="12" t="s">
        <v>77</v>
      </c>
    </row>
    <row r="3" spans="1:6">
      <c r="A3" s="12"/>
    </row>
    <row r="4" spans="1:6" ht="12.75" customHeight="1" thickBot="1"/>
    <row r="5" spans="1:6" ht="15">
      <c r="A5" s="218" t="s">
        <v>40</v>
      </c>
      <c r="B5" s="220" t="s">
        <v>41</v>
      </c>
      <c r="C5" s="222" t="s">
        <v>42</v>
      </c>
      <c r="D5" s="223"/>
      <c r="E5" s="224"/>
      <c r="F5" s="214" t="s">
        <v>43</v>
      </c>
    </row>
    <row r="6" spans="1:6" ht="15.75" thickBot="1">
      <c r="A6" s="219"/>
      <c r="B6" s="221"/>
      <c r="C6" s="46" t="s">
        <v>44</v>
      </c>
      <c r="D6" s="47" t="s">
        <v>45</v>
      </c>
      <c r="E6" s="48" t="s">
        <v>46</v>
      </c>
      <c r="F6" s="215"/>
    </row>
    <row r="7" spans="1:6" ht="14.85" customHeight="1" thickTop="1" thickBot="1">
      <c r="A7" s="49" t="s">
        <v>48</v>
      </c>
      <c r="B7" s="50" t="s">
        <v>94</v>
      </c>
      <c r="C7" s="51">
        <v>8</v>
      </c>
      <c r="D7" s="51"/>
      <c r="E7" s="51"/>
      <c r="F7" s="52">
        <f>SUM(C7:E7)</f>
        <v>8</v>
      </c>
    </row>
    <row r="8" spans="1:6" ht="14.85" customHeight="1" thickTop="1" thickBot="1">
      <c r="A8" s="83" t="s">
        <v>92</v>
      </c>
      <c r="B8" s="53" t="s">
        <v>47</v>
      </c>
      <c r="C8" s="54">
        <v>10</v>
      </c>
      <c r="D8" s="54"/>
      <c r="E8" s="54"/>
      <c r="F8" s="55">
        <v>10</v>
      </c>
    </row>
    <row r="9" spans="1:6" ht="14.85" customHeight="1" thickTop="1" thickBot="1">
      <c r="A9" s="56" t="s">
        <v>17</v>
      </c>
      <c r="B9" s="53" t="s">
        <v>5</v>
      </c>
      <c r="C9" s="54">
        <v>8</v>
      </c>
      <c r="D9" s="54"/>
      <c r="E9" s="54"/>
      <c r="F9" s="55">
        <v>8</v>
      </c>
    </row>
    <row r="10" spans="1:6" ht="14.85" customHeight="1" thickTop="1" thickBot="1">
      <c r="A10" s="57" t="s">
        <v>62</v>
      </c>
      <c r="B10" s="58" t="s">
        <v>3</v>
      </c>
      <c r="C10" s="59">
        <v>10</v>
      </c>
      <c r="D10" s="59"/>
      <c r="E10" s="59"/>
      <c r="F10" s="55">
        <v>10</v>
      </c>
    </row>
    <row r="11" spans="1:6" ht="14.85" customHeight="1" thickTop="1" thickBot="1">
      <c r="A11" s="60" t="s">
        <v>49</v>
      </c>
      <c r="B11" s="53" t="s">
        <v>50</v>
      </c>
      <c r="C11" s="54">
        <v>11</v>
      </c>
      <c r="D11" s="54"/>
      <c r="E11" s="54"/>
      <c r="F11" s="55">
        <v>11</v>
      </c>
    </row>
    <row r="12" spans="1:6" ht="14.85" customHeight="1" thickTop="1">
      <c r="A12" s="61" t="s">
        <v>51</v>
      </c>
      <c r="B12" s="62" t="s">
        <v>4</v>
      </c>
      <c r="C12" s="63">
        <v>6</v>
      </c>
      <c r="D12" s="63"/>
      <c r="E12" s="63"/>
      <c r="F12" s="64">
        <v>6</v>
      </c>
    </row>
    <row r="13" spans="1:6" ht="14.85" customHeight="1">
      <c r="A13" s="61"/>
      <c r="B13" s="65" t="s">
        <v>103</v>
      </c>
      <c r="C13" s="63">
        <v>7</v>
      </c>
      <c r="D13" s="63"/>
      <c r="E13" s="63"/>
      <c r="F13" s="64">
        <v>7</v>
      </c>
    </row>
    <row r="14" spans="1:6" ht="14.85" customHeight="1">
      <c r="A14" s="61"/>
      <c r="B14" s="65" t="s">
        <v>93</v>
      </c>
      <c r="C14" s="66">
        <v>5</v>
      </c>
      <c r="D14" s="67"/>
      <c r="E14" s="67"/>
      <c r="F14" s="68">
        <v>5</v>
      </c>
    </row>
    <row r="15" spans="1:6" ht="14.85" customHeight="1" thickBot="1">
      <c r="A15" s="69"/>
      <c r="B15" s="70"/>
      <c r="C15" s="71"/>
      <c r="D15" s="71"/>
      <c r="E15" s="72"/>
      <c r="F15" s="73">
        <f>SUM(F12:F14)</f>
        <v>18</v>
      </c>
    </row>
    <row r="16" spans="1:6" ht="14.85" customHeight="1" thickTop="1" thickBot="1">
      <c r="A16" s="86" t="s">
        <v>52</v>
      </c>
      <c r="B16" s="74" t="s">
        <v>102</v>
      </c>
      <c r="C16" s="63">
        <v>5</v>
      </c>
      <c r="D16" s="63"/>
      <c r="E16" s="63"/>
      <c r="F16" s="75">
        <v>5</v>
      </c>
    </row>
    <row r="17" spans="1:6" ht="14.85" customHeight="1" thickTop="1">
      <c r="A17" s="49" t="s">
        <v>79</v>
      </c>
      <c r="B17" s="76" t="s">
        <v>6</v>
      </c>
      <c r="C17" s="59">
        <v>9</v>
      </c>
      <c r="D17" s="59"/>
      <c r="E17" s="59"/>
      <c r="F17" s="77">
        <v>9</v>
      </c>
    </row>
    <row r="18" spans="1:6" ht="14.85" customHeight="1">
      <c r="A18" s="84"/>
      <c r="B18" s="65" t="s">
        <v>57</v>
      </c>
      <c r="C18" s="66">
        <v>6</v>
      </c>
      <c r="D18" s="66"/>
      <c r="E18" s="66"/>
      <c r="F18" s="78">
        <v>6</v>
      </c>
    </row>
    <row r="19" spans="1:6" ht="14.85" customHeight="1" thickBot="1">
      <c r="A19" s="85"/>
      <c r="B19" s="216"/>
      <c r="C19" s="217"/>
      <c r="D19" s="217"/>
      <c r="E19" s="217"/>
      <c r="F19" s="79">
        <v>15</v>
      </c>
    </row>
    <row r="20" spans="1:6" ht="14.85" customHeight="1" thickTop="1">
      <c r="A20" s="80" t="s">
        <v>53</v>
      </c>
      <c r="B20" s="76" t="s">
        <v>8</v>
      </c>
      <c r="C20" s="59">
        <v>4</v>
      </c>
      <c r="D20" s="59">
        <v>10</v>
      </c>
      <c r="E20" s="59"/>
      <c r="F20" s="77">
        <v>14</v>
      </c>
    </row>
    <row r="21" spans="1:6" ht="14.85" customHeight="1">
      <c r="A21" s="61"/>
      <c r="B21" s="65" t="s">
        <v>10</v>
      </c>
      <c r="C21" s="66">
        <v>8</v>
      </c>
      <c r="D21" s="66">
        <v>14</v>
      </c>
      <c r="E21" s="66">
        <v>39</v>
      </c>
      <c r="F21" s="78">
        <f>SUM(C21:E21)</f>
        <v>61</v>
      </c>
    </row>
    <row r="22" spans="1:6" ht="14.85" customHeight="1">
      <c r="A22" s="61"/>
      <c r="B22" s="65" t="s">
        <v>11</v>
      </c>
      <c r="C22" s="66">
        <v>8</v>
      </c>
      <c r="D22" s="66">
        <v>22</v>
      </c>
      <c r="E22" s="66"/>
      <c r="F22" s="78">
        <v>30</v>
      </c>
    </row>
    <row r="23" spans="1:6" ht="14.85" customHeight="1">
      <c r="A23" s="61"/>
      <c r="B23" s="65" t="s">
        <v>12</v>
      </c>
      <c r="C23" s="66">
        <v>28</v>
      </c>
      <c r="D23" s="66">
        <v>12</v>
      </c>
      <c r="E23" s="66"/>
      <c r="F23" s="78">
        <v>40</v>
      </c>
    </row>
    <row r="24" spans="1:6" ht="14.85" customHeight="1" thickBot="1">
      <c r="A24" s="81"/>
      <c r="B24" s="212"/>
      <c r="C24" s="213"/>
      <c r="D24" s="213"/>
      <c r="E24" s="213"/>
      <c r="F24" s="82">
        <f>SUM(F20:F23)</f>
        <v>145</v>
      </c>
    </row>
  </sheetData>
  <mergeCells count="6">
    <mergeCell ref="B24:E24"/>
    <mergeCell ref="F5:F6"/>
    <mergeCell ref="B19:E19"/>
    <mergeCell ref="A5:A6"/>
    <mergeCell ref="B5:B6"/>
    <mergeCell ref="C5:E5"/>
  </mergeCells>
  <phoneticPr fontId="0" type="noConversion"/>
  <pageMargins left="0.7" right="0.7" top="0.78740157499999996" bottom="0.78740157499999996" header="0.3" footer="0.3"/>
  <pageSetup paperSize="9" orientation="portrait" verticalDpi="300" r:id="rId1"/>
  <headerFooter>
    <oddHeader xml:space="preserve">&amp;CBODOVACÍ TABULKA  -  SOUTĚŽE  2010/11       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konečné pořadí</vt:lpstr>
      <vt:lpstr>body OK, celkové umístění</vt:lpstr>
      <vt:lpstr>body KK, oblast E, RF</vt:lpstr>
      <vt:lpstr>body pořadatel</vt:lpstr>
    </vt:vector>
  </TitlesOfParts>
  <Company>SSED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olsak</dc:creator>
  <cp:lastModifiedBy>AŠSK</cp:lastModifiedBy>
  <cp:lastPrinted>2011-06-29T06:05:22Z</cp:lastPrinted>
  <dcterms:created xsi:type="dcterms:W3CDTF">2007-12-30T12:10:36Z</dcterms:created>
  <dcterms:modified xsi:type="dcterms:W3CDTF">2011-09-13T09:13:35Z</dcterms:modified>
</cp:coreProperties>
</file>